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defaultThemeVersion="166925"/>
  <mc:AlternateContent xmlns:mc="http://schemas.openxmlformats.org/markup-compatibility/2006">
    <mc:Choice Requires="x15">
      <x15ac:absPath xmlns:x15ac="http://schemas.microsoft.com/office/spreadsheetml/2010/11/ac" url="/Users/cont9727/Desktop/"/>
    </mc:Choice>
  </mc:AlternateContent>
  <xr:revisionPtr revIDLastSave="0" documentId="13_ncr:1_{D8FFB009-F980-264D-A59B-4EC8E94291F0}" xr6:coauthVersionLast="36" xr6:coauthVersionMax="36" xr10:uidLastSave="{00000000-0000-0000-0000-000000000000}"/>
  <bookViews>
    <workbookView xWindow="-6680" yWindow="-21600" windowWidth="38400" windowHeight="21600" xr2:uid="{00000000-000D-0000-FFFF-FFFF00000000}"/>
  </bookViews>
  <sheets>
    <sheet name="Data Template" sheetId="1" r:id="rId1"/>
    <sheet name="Sourc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alcChain>
</file>

<file path=xl/sharedStrings.xml><?xml version="1.0" encoding="utf-8"?>
<sst xmlns="http://schemas.openxmlformats.org/spreadsheetml/2006/main" count="366" uniqueCount="221">
  <si>
    <t>Project Name</t>
  </si>
  <si>
    <t>TEXT</t>
  </si>
  <si>
    <t>Date Template Completed</t>
  </si>
  <si>
    <t>Fund</t>
  </si>
  <si>
    <t>Contact name</t>
  </si>
  <si>
    <t>General Overview</t>
  </si>
  <si>
    <t>Intervention</t>
  </si>
  <si>
    <t>Comments and Notes</t>
  </si>
  <si>
    <t>Location</t>
  </si>
  <si>
    <t>Policy Area</t>
  </si>
  <si>
    <t>Date service delivery started</t>
  </si>
  <si>
    <t>Service delivery duration</t>
  </si>
  <si>
    <t>Service Provider(s)</t>
  </si>
  <si>
    <t>Charity Number of Provider(s)</t>
  </si>
  <si>
    <t>NUMBER</t>
  </si>
  <si>
    <t>Performance Manager</t>
  </si>
  <si>
    <t>Technical Assistance Provider(s)</t>
  </si>
  <si>
    <t>Approach to Specifying Intervention</t>
  </si>
  <si>
    <t>Target</t>
  </si>
  <si>
    <t xml:space="preserve">Actual </t>
  </si>
  <si>
    <t>Service Users Referred (in quarter)</t>
  </si>
  <si>
    <t>Service Users Referred (total)</t>
  </si>
  <si>
    <t>Target Population Eligibility</t>
  </si>
  <si>
    <t>Service Users Actively Engaged (in quarter)</t>
  </si>
  <si>
    <t>Service Users Actively Engaged (in total)</t>
  </si>
  <si>
    <t>Contract Bid Values (aggregate)</t>
  </si>
  <si>
    <t>Latest Targets, if revised (aggregate)</t>
  </si>
  <si>
    <t>Outcomes Delivered (actual, aggregate)</t>
  </si>
  <si>
    <t>Outcome Summary</t>
  </si>
  <si>
    <t>Outcome</t>
  </si>
  <si>
    <t>Outcome Definition</t>
  </si>
  <si>
    <t>Outcome Target (#)</t>
  </si>
  <si>
    <t>%</t>
  </si>
  <si>
    <t>#</t>
  </si>
  <si>
    <t>Outcomes Achieved (#)</t>
  </si>
  <si>
    <t>Total</t>
  </si>
  <si>
    <t>Financial Summary</t>
  </si>
  <si>
    <t>Anticipated Values</t>
  </si>
  <si>
    <t>Actual</t>
  </si>
  <si>
    <t>Investors</t>
  </si>
  <si>
    <t>Nature of Investment</t>
  </si>
  <si>
    <t>Core SIB Functions</t>
  </si>
  <si>
    <t>Amount</t>
  </si>
  <si>
    <t>% Contract Value</t>
  </si>
  <si>
    <t>Total Technical Assistance and Development</t>
  </si>
  <si>
    <t>Performance Management (Data)</t>
  </si>
  <si>
    <t>Performance Management (Staff)</t>
  </si>
  <si>
    <t>Service Delivery Costs</t>
  </si>
  <si>
    <t>SPV (any additional SPV specific cost)</t>
  </si>
  <si>
    <t>Transaction and Mobilisation Fee</t>
  </si>
  <si>
    <t>Financial performance</t>
  </si>
  <si>
    <t>Investor Returns (Interest &amp; Surplus)</t>
  </si>
  <si>
    <t>Frequency of Outcomes Payments</t>
  </si>
  <si>
    <t>Tax to HMRC</t>
  </si>
  <si>
    <t>Grants</t>
  </si>
  <si>
    <t>Function</t>
  </si>
  <si>
    <t>Money Multiple</t>
  </si>
  <si>
    <t>Other Costs (please specify)</t>
  </si>
  <si>
    <t>Grantor 1</t>
  </si>
  <si>
    <t>Target IRR (Project, net)</t>
  </si>
  <si>
    <t>Grantor 2</t>
  </si>
  <si>
    <t>Actual IRR (Project, net)*</t>
  </si>
  <si>
    <t>NUMBER OR TEXT*</t>
  </si>
  <si>
    <t>Cost per Outcome</t>
  </si>
  <si>
    <t>KEY</t>
  </si>
  <si>
    <t>Cost per Participant</t>
  </si>
  <si>
    <t>One-time collection at set up</t>
  </si>
  <si>
    <t>* If actual IRR is not being reported, please indicate if Actual IRR exceeds Target IRR (yes/no)</t>
  </si>
  <si>
    <t>Rolling reporting</t>
  </si>
  <si>
    <t>Amount Committed</t>
  </si>
  <si>
    <t>Amount Invested</t>
  </si>
  <si>
    <t>Amount Granted</t>
  </si>
  <si>
    <t>Amount Committed (Capital Raised)</t>
  </si>
  <si>
    <t>Data Fields</t>
  </si>
  <si>
    <t>Cell Address</t>
  </si>
  <si>
    <t>Source </t>
  </si>
  <si>
    <t>F2</t>
  </si>
  <si>
    <t>F3</t>
  </si>
  <si>
    <t>D5</t>
  </si>
  <si>
    <t>N/A</t>
  </si>
  <si>
    <t>D6</t>
  </si>
  <si>
    <t>D7</t>
  </si>
  <si>
    <t>D8</t>
  </si>
  <si>
    <t>D9</t>
  </si>
  <si>
    <t>Service provider(s)</t>
  </si>
  <si>
    <t>D10</t>
  </si>
  <si>
    <t>Charity number of provider(s)</t>
  </si>
  <si>
    <t>D11</t>
  </si>
  <si>
    <t>Performance manager</t>
  </si>
  <si>
    <t>D12</t>
  </si>
  <si>
    <t>Technical assistance provider(s)</t>
  </si>
  <si>
    <t>D13</t>
  </si>
  <si>
    <t>Potential Maximum Outcomes Payments</t>
  </si>
  <si>
    <t>Total potential maximum outcomes payments</t>
  </si>
  <si>
    <t>Actual outcomes payments</t>
  </si>
  <si>
    <t>Total actual outcomes payments</t>
  </si>
  <si>
    <t>Total Amount Committed</t>
  </si>
  <si>
    <t>Total Amount Invested</t>
  </si>
  <si>
    <t>Nature of investment</t>
  </si>
  <si>
    <t>Service users referred (total) target</t>
  </si>
  <si>
    <t>D19</t>
  </si>
  <si>
    <t>Service users referred (total) actual</t>
  </si>
  <si>
    <t>E19</t>
  </si>
  <si>
    <t>Service users actively engaged (total) target</t>
  </si>
  <si>
    <t>Service users actively engaged (total) actual</t>
  </si>
  <si>
    <t>Service users referred (in quarter) target</t>
  </si>
  <si>
    <t>D18</t>
  </si>
  <si>
    <t>Service users referred (in quarter) actual</t>
  </si>
  <si>
    <t>E18</t>
  </si>
  <si>
    <t>Service users actively engaged (in quarter) target</t>
  </si>
  <si>
    <t>Service users actively engaged (in quarter) actual</t>
  </si>
  <si>
    <t>G6</t>
  </si>
  <si>
    <t>Approach to specifying intervention</t>
  </si>
  <si>
    <t>Outcomes</t>
  </si>
  <si>
    <t>Outcome definitions</t>
  </si>
  <si>
    <t>Baseline\Evidence Required</t>
  </si>
  <si>
    <t xml:space="preserve">Maximum payment </t>
  </si>
  <si>
    <t>Contract Bid Values (aggregate) Outcome Target (#)</t>
  </si>
  <si>
    <t>Contract Bid Values (aggregate) %</t>
  </si>
  <si>
    <t>Contract Bid Values (aggregate) Bid Price</t>
  </si>
  <si>
    <t>Total Outcome Targets (#)</t>
  </si>
  <si>
    <t>Total Outcome Targets (%)</t>
  </si>
  <si>
    <t>Total Bid Price (£)</t>
  </si>
  <si>
    <t>Latest Targets if revised (aggregate) #</t>
  </si>
  <si>
    <t>Latest Targets if revised (aggregate) %</t>
  </si>
  <si>
    <t>Outcomes Delivered (actual, aggregate) Outcomes Achieved (#)</t>
  </si>
  <si>
    <t>Outcomes Delivered (actual, aggregate) %</t>
  </si>
  <si>
    <t>Outcomes Delivered (actual, aggregate) Outcome Payments (£)</t>
  </si>
  <si>
    <t>Total Outcomes Achieved (#)</t>
  </si>
  <si>
    <t>Total Outcomes Achieved (%)</t>
  </si>
  <si>
    <t>Total Outcome Payments (£)</t>
  </si>
  <si>
    <t>Q6</t>
  </si>
  <si>
    <t>Date completed</t>
  </si>
  <si>
    <t>S2</t>
  </si>
  <si>
    <t>S3</t>
  </si>
  <si>
    <t>G14</t>
  </si>
  <si>
    <t>G18</t>
  </si>
  <si>
    <t>Q11</t>
  </si>
  <si>
    <t>D17</t>
  </si>
  <si>
    <t>E17</t>
  </si>
  <si>
    <t>D16</t>
  </si>
  <si>
    <t>E16</t>
  </si>
  <si>
    <t>Q16</t>
  </si>
  <si>
    <t>Date Outcome Contract Signed (launch date)</t>
  </si>
  <si>
    <t>Impact Bond Structure</t>
  </si>
  <si>
    <t>Outcome Validation Method                                                                                                                                                     (Quasi-experimental/ RCT/ historical baseline/validated administrative data/management information/N/A)</t>
  </si>
  <si>
    <t>Outcome Payers/Commissioners</t>
  </si>
  <si>
    <t>Outcome Validation Method</t>
  </si>
  <si>
    <t>Stage</t>
  </si>
  <si>
    <t>C2</t>
  </si>
  <si>
    <t>Stage: Implementation</t>
  </si>
  <si>
    <t>Kobe City SIB for Preventing Severe Diabetic Nephropathy</t>
  </si>
  <si>
    <t>Kobe City, Japan</t>
  </si>
  <si>
    <t>Health and wellbeing</t>
  </si>
  <si>
    <t>Sumitomo Mitsui Banking Corporation</t>
  </si>
  <si>
    <t>SIIF (Social Impact Investment Foundation)</t>
  </si>
  <si>
    <t>Program completion</t>
  </si>
  <si>
    <t>Lifestyle improvements</t>
  </si>
  <si>
    <t>Reduction of kidney function deterioration</t>
  </si>
  <si>
    <t>High risk individuals in Kobe who have not taken medical checkups or who have discontinued treatment</t>
  </si>
  <si>
    <t>DPP Health Partners</t>
  </si>
  <si>
    <t>Direct</t>
  </si>
  <si>
    <t>Kobe City</t>
  </si>
  <si>
    <t>Rate at which kidney function deterioration was reduced.</t>
  </si>
  <si>
    <t>Rate of lifestyle improvement.</t>
  </si>
  <si>
    <t>Rate of program completion.</t>
  </si>
  <si>
    <t>N.A</t>
  </si>
  <si>
    <t>A project to prevent severe diabetic nephropathy, which provides health guidance to high risk individuals who have not taken medical checkups or who have discontinued treatment. The target population is recommended to seek medical advice and a six-month program on health and dietary guidance has been implemented. The objective is to prevent the medical condition of target audience from worsening by seeking medical advice and improving lifestyles, and to prevent the need for dialysis, a shared challenge for advanced nations.</t>
  </si>
  <si>
    <r>
      <rPr>
        <b/>
        <i/>
        <sz val="11"/>
        <color theme="1"/>
        <rFont val="Arial"/>
        <family val="2"/>
      </rPr>
      <t xml:space="preserve">Disclaimer: </t>
    </r>
    <r>
      <rPr>
        <i/>
        <sz val="11"/>
        <color theme="1"/>
        <rFont val="Arial"/>
        <family val="2"/>
      </rPr>
      <t xml:space="preserve">We make our best effort to provide accurate data based on publicly available sources, and in some instances, directly from projects and stakeholders themselves. Sometimes, the data we have sourced or which has been submitted might contain inaccuracies, or is disputed. In general, we ask data users to contact the original source of the data, as referenced in the corresponding citation, to have this corrected prior to asking us to adjust the figure in our database. We are happy to assist with this process, where individual sources may be involved or documents may not be public. Alternatively, data users may direct us to other published sources of the same data for us to compare. You can find more details on our data collection and reporting procedure on our website: https://golab.bsg.ox.ac.uk/our-projects/go-labs-project-database/ </t>
    </r>
  </si>
  <si>
    <t>C29</t>
  </si>
  <si>
    <t>D29</t>
  </si>
  <si>
    <t>D30</t>
  </si>
  <si>
    <t>E29</t>
  </si>
  <si>
    <t>E30</t>
  </si>
  <si>
    <t>R29 - R30</t>
  </si>
  <si>
    <t>S29 - S30</t>
  </si>
  <si>
    <t>C23 - C25</t>
  </si>
  <si>
    <t>D23 - D25</t>
  </si>
  <si>
    <t>K23 - K25</t>
  </si>
  <si>
    <t>M23 - M25</t>
  </si>
  <si>
    <t>N23 - N25</t>
  </si>
  <si>
    <t>O23 - O25</t>
  </si>
  <si>
    <t>P23 - P25</t>
  </si>
  <si>
    <t>N26</t>
  </si>
  <si>
    <t>O26</t>
  </si>
  <si>
    <t>P26</t>
  </si>
  <si>
    <t>Q23 - Q25</t>
  </si>
  <si>
    <t>R23 - R25</t>
  </si>
  <si>
    <t>S23 - S25</t>
  </si>
  <si>
    <t>T23 - T25</t>
  </si>
  <si>
    <t>U23 - U25</t>
  </si>
  <si>
    <t>S26</t>
  </si>
  <si>
    <t>T26</t>
  </si>
  <si>
    <t>U26</t>
  </si>
  <si>
    <t>33 months</t>
  </si>
  <si>
    <t>Mr Tabuchi (y_tabuchi@siif.or.jp), Mr Toda(toda.michiru@iasi.or.jp), Mr Yamamoto, and Ms Nakamura</t>
  </si>
  <si>
    <t>Quasi-experimental</t>
  </si>
  <si>
    <t>Retail Investors</t>
  </si>
  <si>
    <t>Signed monthly reports from the service provider</t>
  </si>
  <si>
    <t>SIIF</t>
  </si>
  <si>
    <t>U32</t>
  </si>
  <si>
    <t>U29 - U31</t>
  </si>
  <si>
    <t>T29 - T31</t>
  </si>
  <si>
    <t>T32</t>
  </si>
  <si>
    <t>Involvement of intermediaries on pro bono played a key role in the development and management of this project.</t>
  </si>
  <si>
    <t>Institute for Future Engineering (Evaluation)</t>
  </si>
  <si>
    <t>Social Impact Investment Foundation Annual Report 2017 (SIIF, 2017) Page 12
http://www.siif.or.jp/wp-content/uploads/2018/12/SIIF_annual_report_2017_en.pdf</t>
  </si>
  <si>
    <t>Social Impact Investment Foundation Annual Report 2017 (SIIF, 2017) Page 11-12
http://www.siif.or.jp/wp-content/uploads/2018/12/SIIF_annual_report_2017_en.pdf</t>
  </si>
  <si>
    <t>Social Impact Investment Foundation</t>
  </si>
  <si>
    <t>non-confidential information provided by SIIF</t>
  </si>
  <si>
    <r>
      <rPr>
        <sz val="12"/>
        <color theme="1"/>
        <rFont val="Calibri (Body)_x0000_"/>
      </rPr>
      <t>Nikkei BP article on Kobe City SIB 29Oct2018 Page 1 (accessed: 25 July 2019)</t>
    </r>
    <r>
      <rPr>
        <u/>
        <sz val="12"/>
        <color theme="1"/>
        <rFont val="Calibri"/>
        <family val="2"/>
        <scheme val="minor"/>
      </rPr>
      <t xml:space="preserve">
https://project.nikkeibp.co.jp/atclppp/PPP/news/102800931/</t>
    </r>
  </si>
  <si>
    <r>
      <rPr>
        <sz val="12"/>
        <color theme="1"/>
        <rFont val="Calibri (Body)_x0000_"/>
      </rPr>
      <t>Nikkei BP article on Kobe City SIB 29Oct2018 Page 2 (accessed: 25 July 2019)</t>
    </r>
    <r>
      <rPr>
        <u/>
        <sz val="12"/>
        <color theme="1"/>
        <rFont val="Calibri"/>
        <family val="2"/>
        <scheme val="minor"/>
      </rPr>
      <t xml:space="preserve">
https://project.nikkeibp.co.jp/atclppp/PPP/news/102800931/</t>
    </r>
  </si>
  <si>
    <t>Kobe City SIB Interim Evaluation Report October 2018 Page 2
http://www.siif.or.jp/wp-content/uploads/2018/10/SIB_神戸市_中間成果評価報告書.pdf</t>
  </si>
  <si>
    <t>Kobe City SIB Interim Evaluation Report October 2018 Page 4 and 8
http://www.siif.or.jp/wp-content/uploads/2018/10/SIB_神戸市_中間成果評価報告書.pdf</t>
  </si>
  <si>
    <t>Kobe City SIB Interim Evaluation Report October 2018 Page 5-7
http://www.siif.or.jp/wp-content/uploads/2018/10/SIB_神戸市_中間成果評価報告書.pdf</t>
  </si>
  <si>
    <t>SIIF Presentation on Kobe City SIB July 2017 Page 10 (accessed: 25 July 2019)
http://www.city.kobe.lg.jp/information/press/2017/07/img/20170720040801-1.pdf</t>
  </si>
  <si>
    <t>Actual Outcomes Payments</t>
  </si>
  <si>
    <t>Bid Price</t>
  </si>
  <si>
    <t>¥</t>
  </si>
  <si>
    <t>Outcome Payments (¥)</t>
  </si>
  <si>
    <t>Maximum Payment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</si>
</sst>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11]#,##0"/>
    <numFmt numFmtId="165" formatCode="_-[$¥-411]* #,##0.00_-;\-[$¥-411]* #,##0.00_-;_-[$¥-411]* &quot;-&quot;??_-;_-@_-"/>
  </numFmts>
  <fonts count="14">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4"/>
      <color theme="1"/>
      <name val="Calibri"/>
      <family val="2"/>
      <scheme val="minor"/>
    </font>
    <font>
      <sz val="12"/>
      <color rgb="FF000000"/>
      <name val="Calibri"/>
      <family val="2"/>
      <scheme val="minor"/>
    </font>
    <font>
      <i/>
      <sz val="11"/>
      <color theme="1"/>
      <name val="Arial"/>
      <family val="2"/>
    </font>
    <font>
      <b/>
      <i/>
      <sz val="11"/>
      <color theme="1"/>
      <name val="Arial"/>
      <family val="2"/>
    </font>
    <font>
      <u/>
      <sz val="12"/>
      <color theme="10"/>
      <name val="Calibri"/>
      <family val="2"/>
      <scheme val="minor"/>
    </font>
    <font>
      <u/>
      <sz val="12"/>
      <color theme="1"/>
      <name val="Calibri"/>
      <family val="2"/>
      <scheme val="minor"/>
    </font>
    <font>
      <sz val="12"/>
      <color theme="1"/>
      <name val="Calibri (Body)_x0000_"/>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11" fillId="0" borderId="0" applyNumberFormat="0" applyFill="0" applyBorder="0" applyAlignment="0" applyProtection="0"/>
  </cellStyleXfs>
  <cellXfs count="271">
    <xf numFmtId="0" fontId="0" fillId="0" borderId="0" xfId="0"/>
    <xf numFmtId="0" fontId="2" fillId="0" borderId="0" xfId="0" applyFont="1"/>
    <xf numFmtId="0" fontId="3" fillId="0" borderId="0" xfId="0" applyFont="1"/>
    <xf numFmtId="0" fontId="4" fillId="0" borderId="0" xfId="0" applyFont="1"/>
    <xf numFmtId="0" fontId="4" fillId="0" borderId="0" xfId="0" applyFont="1" applyFill="1" applyBorder="1" applyAlignment="1"/>
    <xf numFmtId="0" fontId="6" fillId="0" borderId="0" xfId="0" applyFont="1"/>
    <xf numFmtId="0" fontId="4" fillId="0" borderId="0" xfId="0" applyFont="1" applyBorder="1"/>
    <xf numFmtId="0" fontId="4" fillId="0" borderId="0" xfId="0" applyFont="1" applyBorder="1" applyAlignment="1">
      <alignment vertical="center"/>
    </xf>
    <xf numFmtId="0" fontId="6" fillId="0" borderId="0" xfId="0" applyFont="1" applyFill="1" applyBorder="1"/>
    <xf numFmtId="0" fontId="5" fillId="3" borderId="7" xfId="0" applyFont="1" applyFill="1" applyBorder="1"/>
    <xf numFmtId="0" fontId="4" fillId="4" borderId="13" xfId="0" applyFont="1" applyFill="1" applyBorder="1" applyAlignment="1">
      <alignment horizontal="center"/>
    </xf>
    <xf numFmtId="0" fontId="4" fillId="5" borderId="12" xfId="0" applyFont="1" applyFill="1" applyBorder="1" applyAlignment="1">
      <alignment horizontal="center"/>
    </xf>
    <xf numFmtId="0" fontId="4" fillId="0" borderId="0" xfId="0" applyFont="1" applyFill="1" applyBorder="1" applyAlignment="1">
      <alignment vertical="center"/>
    </xf>
    <xf numFmtId="0" fontId="5" fillId="3" borderId="12" xfId="0" applyFont="1" applyFill="1" applyBorder="1"/>
    <xf numFmtId="0" fontId="4" fillId="4" borderId="4" xfId="0" applyFont="1" applyFill="1" applyBorder="1" applyAlignment="1">
      <alignment horizontal="center"/>
    </xf>
    <xf numFmtId="0" fontId="6" fillId="0" borderId="0" xfId="0" applyFont="1" applyFill="1" applyBorder="1" applyAlignment="1">
      <alignment horizontal="center" vertical="center" textRotation="90"/>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10" xfId="0" applyFont="1" applyFill="1" applyBorder="1" applyAlignment="1">
      <alignment horizontal="center"/>
    </xf>
    <xf numFmtId="0" fontId="5" fillId="3" borderId="10" xfId="1" applyFont="1" applyFill="1" applyBorder="1" applyAlignment="1">
      <alignment horizontal="center"/>
    </xf>
    <xf numFmtId="0" fontId="6" fillId="4" borderId="7" xfId="0" applyFont="1" applyFill="1" applyBorder="1"/>
    <xf numFmtId="0" fontId="4" fillId="4" borderId="1" xfId="1" applyFont="1" applyFill="1" applyBorder="1" applyAlignment="1">
      <alignment horizontal="center"/>
    </xf>
    <xf numFmtId="0" fontId="4" fillId="4" borderId="3" xfId="1" applyFont="1" applyFill="1" applyBorder="1" applyAlignment="1">
      <alignment horizontal="center"/>
    </xf>
    <xf numFmtId="0" fontId="4" fillId="5" borderId="1" xfId="0" applyFont="1" applyFill="1" applyBorder="1" applyAlignment="1">
      <alignment horizontal="center"/>
    </xf>
    <xf numFmtId="0" fontId="4" fillId="5" borderId="3" xfId="0" applyFont="1" applyFill="1" applyBorder="1" applyAlignment="1">
      <alignment horizontal="center"/>
    </xf>
    <xf numFmtId="0" fontId="6" fillId="4" borderId="12" xfId="0" applyFont="1" applyFill="1" applyBorder="1"/>
    <xf numFmtId="0" fontId="4" fillId="4" borderId="13" xfId="1" applyFont="1" applyFill="1" applyBorder="1" applyAlignment="1">
      <alignment horizontal="center"/>
    </xf>
    <xf numFmtId="0" fontId="4" fillId="4" borderId="14" xfId="1"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6" fillId="4" borderId="8" xfId="0" applyFont="1" applyFill="1" applyBorder="1"/>
    <xf numFmtId="0" fontId="4" fillId="4" borderId="10"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9" xfId="0" applyFont="1" applyFill="1" applyBorder="1" applyAlignment="1">
      <alignment horizontal="center"/>
    </xf>
    <xf numFmtId="0" fontId="4" fillId="0" borderId="0" xfId="0" applyFont="1" applyFill="1" applyBorder="1"/>
    <xf numFmtId="0" fontId="6" fillId="0" borderId="0" xfId="0" applyFont="1" applyFill="1"/>
    <xf numFmtId="0" fontId="4" fillId="0" borderId="0" xfId="0" applyFont="1" applyFill="1"/>
    <xf numFmtId="0" fontId="5" fillId="3" borderId="8" xfId="0" applyFont="1" applyFill="1" applyBorder="1"/>
    <xf numFmtId="0" fontId="5" fillId="3" borderId="3" xfId="0" applyFont="1" applyFill="1" applyBorder="1" applyAlignment="1">
      <alignment horizontal="center"/>
    </xf>
    <xf numFmtId="0" fontId="4" fillId="4" borderId="14" xfId="0" applyFont="1" applyFill="1" applyBorder="1" applyAlignment="1">
      <alignment horizontal="center"/>
    </xf>
    <xf numFmtId="0" fontId="5" fillId="0" borderId="0" xfId="0" applyFont="1" applyFill="1" applyBorder="1" applyAlignment="1">
      <alignment horizontal="center"/>
    </xf>
    <xf numFmtId="0" fontId="5" fillId="3" borderId="9" xfId="0" applyFont="1" applyFill="1" applyBorder="1" applyAlignment="1">
      <alignment horizontal="center" vertical="top"/>
    </xf>
    <xf numFmtId="0" fontId="5" fillId="3" borderId="9" xfId="0" applyFont="1" applyFill="1" applyBorder="1" applyAlignment="1">
      <alignment horizontal="center" vertical="top" wrapText="1"/>
    </xf>
    <xf numFmtId="0" fontId="4" fillId="4" borderId="3" xfId="0" applyFont="1" applyFill="1" applyBorder="1" applyAlignment="1">
      <alignment horizontal="center"/>
    </xf>
    <xf numFmtId="0" fontId="4" fillId="0" borderId="0" xfId="0" applyFont="1" applyFill="1" applyBorder="1" applyAlignment="1">
      <alignment horizontal="center"/>
    </xf>
    <xf numFmtId="0" fontId="4" fillId="4" borderId="11" xfId="0" applyFont="1" applyFill="1" applyBorder="1" applyAlignment="1">
      <alignment horizontal="center"/>
    </xf>
    <xf numFmtId="0" fontId="5" fillId="3" borderId="1" xfId="0" applyFont="1" applyFill="1" applyBorder="1" applyAlignment="1">
      <alignment horizontal="left"/>
    </xf>
    <xf numFmtId="0" fontId="6" fillId="4" borderId="1" xfId="0" applyFont="1" applyFill="1" applyBorder="1" applyAlignment="1"/>
    <xf numFmtId="0" fontId="6" fillId="4" borderId="13" xfId="1" applyFont="1" applyFill="1" applyBorder="1" applyAlignment="1">
      <alignment horizontal="left"/>
    </xf>
    <xf numFmtId="0" fontId="4" fillId="5" borderId="4" xfId="0" applyFont="1" applyFill="1" applyBorder="1" applyAlignment="1">
      <alignment horizontal="center"/>
    </xf>
    <xf numFmtId="0" fontId="6" fillId="4" borderId="7" xfId="1" applyFont="1" applyFill="1" applyBorder="1"/>
    <xf numFmtId="0" fontId="4" fillId="4" borderId="9" xfId="0" applyFont="1" applyFill="1" applyBorder="1" applyAlignment="1">
      <alignment horizontal="center"/>
    </xf>
    <xf numFmtId="0" fontId="6" fillId="4" borderId="12" xfId="1" applyFont="1" applyFill="1" applyBorder="1"/>
    <xf numFmtId="0" fontId="6" fillId="4" borderId="4" xfId="1" applyFont="1" applyFill="1" applyBorder="1" applyAlignment="1">
      <alignment horizontal="left"/>
    </xf>
    <xf numFmtId="0" fontId="2" fillId="4" borderId="15" xfId="0" applyFont="1" applyFill="1" applyBorder="1"/>
    <xf numFmtId="0" fontId="2" fillId="5" borderId="8" xfId="0" applyFont="1" applyFill="1" applyBorder="1"/>
    <xf numFmtId="0" fontId="6" fillId="0" borderId="0" xfId="0" applyFont="1" applyFill="1" applyBorder="1" applyAlignment="1">
      <alignment vertical="center" textRotation="90"/>
    </xf>
    <xf numFmtId="0" fontId="5" fillId="3" borderId="8" xfId="0" applyFont="1" applyFill="1" applyBorder="1" applyAlignment="1">
      <alignment horizontal="center" vertical="center"/>
    </xf>
    <xf numFmtId="0" fontId="5" fillId="3" borderId="3" xfId="0" applyFont="1" applyFill="1" applyBorder="1" applyAlignment="1">
      <alignment horizontal="center"/>
    </xf>
    <xf numFmtId="0" fontId="5"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5" fillId="3" borderId="3" xfId="1" applyFont="1" applyFill="1" applyBorder="1" applyAlignment="1">
      <alignment horizontal="center" vertical="center"/>
    </xf>
    <xf numFmtId="0" fontId="7" fillId="6" borderId="9" xfId="0" applyFont="1" applyFill="1" applyBorder="1"/>
    <xf numFmtId="0" fontId="7" fillId="6" borderId="8" xfId="0" applyFont="1" applyFill="1" applyBorder="1"/>
    <xf numFmtId="0" fontId="7" fillId="6" borderId="11" xfId="0" applyFont="1" applyFill="1" applyBorder="1"/>
    <xf numFmtId="0" fontId="0" fillId="0" borderId="13" xfId="0" applyBorder="1"/>
    <xf numFmtId="0" fontId="0" fillId="0" borderId="12" xfId="0" applyBorder="1"/>
    <xf numFmtId="0" fontId="0" fillId="0" borderId="4" xfId="0" applyBorder="1"/>
    <xf numFmtId="0" fontId="0" fillId="0" borderId="15" xfId="0" applyBorder="1"/>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4" fillId="4" borderId="0" xfId="0" applyFont="1" applyFill="1" applyBorder="1" applyAlignment="1">
      <alignment horizontal="center"/>
    </xf>
    <xf numFmtId="0" fontId="4" fillId="4" borderId="5" xfId="0" applyFont="1" applyFill="1" applyBorder="1" applyAlignment="1">
      <alignment horizontal="center"/>
    </xf>
    <xf numFmtId="0" fontId="5" fillId="3" borderId="9" xfId="0" applyFont="1" applyFill="1" applyBorder="1" applyAlignment="1">
      <alignment horizontal="center" vertical="center"/>
    </xf>
    <xf numFmtId="0" fontId="9" fillId="0" borderId="0" xfId="0" applyFont="1" applyBorder="1" applyAlignment="1">
      <alignment horizontal="left" vertical="top" wrapText="1"/>
    </xf>
    <xf numFmtId="0" fontId="4" fillId="4" borderId="8" xfId="0" applyFont="1" applyFill="1" applyBorder="1" applyAlignment="1">
      <alignment horizontal="center"/>
    </xf>
    <xf numFmtId="0" fontId="4" fillId="4" borderId="9" xfId="1" applyFont="1" applyFill="1" applyBorder="1" applyAlignment="1">
      <alignment horizontal="center"/>
    </xf>
    <xf numFmtId="0" fontId="4" fillId="4" borderId="10" xfId="1" applyFont="1" applyFill="1" applyBorder="1" applyAlignment="1">
      <alignment horizontal="center"/>
    </xf>
    <xf numFmtId="0" fontId="4" fillId="4" borderId="11" xfId="1" applyFont="1" applyFill="1" applyBorder="1" applyAlignment="1">
      <alignment horizontal="center"/>
    </xf>
    <xf numFmtId="0" fontId="4" fillId="4" borderId="7" xfId="0" applyFont="1" applyFill="1" applyBorder="1" applyAlignment="1">
      <alignment horizontal="center" vertical="top"/>
    </xf>
    <xf numFmtId="0" fontId="4" fillId="4" borderId="12" xfId="0" applyFont="1" applyFill="1" applyBorder="1" applyAlignment="1">
      <alignment horizontal="center" vertical="top"/>
    </xf>
    <xf numFmtId="0" fontId="5" fillId="3" borderId="15" xfId="0" applyFont="1" applyFill="1" applyBorder="1"/>
    <xf numFmtId="0" fontId="5" fillId="3" borderId="1" xfId="0" applyFont="1" applyFill="1" applyBorder="1"/>
    <xf numFmtId="0" fontId="5" fillId="3" borderId="13" xfId="0" applyFont="1" applyFill="1" applyBorder="1"/>
    <xf numFmtId="0" fontId="5" fillId="3" borderId="4" xfId="0" applyFont="1" applyFill="1" applyBorder="1"/>
    <xf numFmtId="0" fontId="5" fillId="3" borderId="8" xfId="0" applyFont="1" applyFill="1" applyBorder="1" applyAlignment="1">
      <alignment horizontal="left" vertical="center"/>
    </xf>
    <xf numFmtId="0" fontId="5" fillId="3" borderId="1" xfId="1" applyFont="1" applyFill="1" applyBorder="1" applyAlignment="1">
      <alignment horizontal="center"/>
    </xf>
    <xf numFmtId="0" fontId="6" fillId="4" borderId="7" xfId="0" applyFont="1" applyFill="1" applyBorder="1" applyAlignment="1">
      <alignment vertical="top" wrapText="1"/>
    </xf>
    <xf numFmtId="0" fontId="6" fillId="4" borderId="12" xfId="0" applyFont="1" applyFill="1" applyBorder="1" applyAlignment="1">
      <alignment vertical="top" wrapText="1"/>
    </xf>
    <xf numFmtId="0" fontId="5" fillId="3" borderId="8" xfId="0" applyFont="1" applyFill="1" applyBorder="1" applyAlignment="1">
      <alignment horizontal="left"/>
    </xf>
    <xf numFmtId="0" fontId="6" fillId="4" borderId="12" xfId="0" applyFont="1" applyFill="1" applyBorder="1" applyAlignment="1">
      <alignment horizontal="left" vertical="center"/>
    </xf>
    <xf numFmtId="0" fontId="6" fillId="4" borderId="8" xfId="0" applyFont="1" applyFill="1" applyBorder="1" applyAlignment="1">
      <alignment horizontal="left" vertical="center"/>
    </xf>
    <xf numFmtId="0" fontId="2" fillId="0" borderId="0" xfId="0" applyFont="1" applyBorder="1"/>
    <xf numFmtId="0" fontId="0" fillId="0" borderId="12" xfId="0" applyBorder="1" applyAlignment="1">
      <alignment wrapText="1"/>
    </xf>
    <xf numFmtId="0" fontId="4" fillId="5" borderId="0" xfId="0" applyFont="1" applyFill="1" applyBorder="1" applyAlignment="1">
      <alignment horizontal="center"/>
    </xf>
    <xf numFmtId="0" fontId="4" fillId="5" borderId="13" xfId="0" applyFont="1" applyFill="1" applyBorder="1" applyAlignment="1">
      <alignment horizontal="center"/>
    </xf>
    <xf numFmtId="0" fontId="4" fillId="5" borderId="2" xfId="0" applyFont="1" applyFill="1" applyBorder="1" applyAlignment="1">
      <alignment horizontal="center"/>
    </xf>
    <xf numFmtId="0" fontId="4" fillId="5" borderId="14" xfId="0" applyFont="1" applyFill="1" applyBorder="1" applyAlignment="1">
      <alignment horizontal="center"/>
    </xf>
    <xf numFmtId="0" fontId="4" fillId="4" borderId="11" xfId="0" applyFont="1" applyFill="1" applyBorder="1" applyAlignment="1">
      <alignment horizontal="center"/>
    </xf>
    <xf numFmtId="0" fontId="4" fillId="5" borderId="15" xfId="0" applyFont="1" applyFill="1" applyBorder="1" applyAlignment="1">
      <alignment horizontal="center"/>
    </xf>
    <xf numFmtId="9" fontId="4" fillId="4" borderId="2" xfId="1" applyNumberFormat="1" applyFont="1" applyFill="1" applyBorder="1" applyAlignment="1">
      <alignment horizontal="center"/>
    </xf>
    <xf numFmtId="9" fontId="4" fillId="5" borderId="2" xfId="0" applyNumberFormat="1" applyFont="1" applyFill="1" applyBorder="1" applyAlignment="1">
      <alignment horizontal="center"/>
    </xf>
    <xf numFmtId="9" fontId="4" fillId="4" borderId="0" xfId="1" applyNumberFormat="1" applyFont="1" applyFill="1" applyBorder="1" applyAlignment="1">
      <alignment horizontal="center"/>
    </xf>
    <xf numFmtId="9" fontId="4" fillId="5" borderId="0" xfId="0" applyNumberFormat="1" applyFont="1" applyFill="1" applyBorder="1" applyAlignment="1">
      <alignment horizontal="center"/>
    </xf>
    <xf numFmtId="164" fontId="4" fillId="4" borderId="7" xfId="0" applyNumberFormat="1" applyFont="1" applyFill="1" applyBorder="1" applyAlignment="1">
      <alignment horizontal="center"/>
    </xf>
    <xf numFmtId="164" fontId="4" fillId="5" borderId="7" xfId="0" applyNumberFormat="1" applyFont="1" applyFill="1" applyBorder="1" applyAlignment="1">
      <alignment horizontal="center"/>
    </xf>
    <xf numFmtId="164" fontId="4" fillId="4" borderId="12" xfId="0" applyNumberFormat="1" applyFont="1" applyFill="1" applyBorder="1" applyAlignment="1">
      <alignment horizontal="center"/>
    </xf>
    <xf numFmtId="164" fontId="4" fillId="5" borderId="12" xfId="0" applyNumberFormat="1" applyFont="1" applyFill="1" applyBorder="1" applyAlignment="1">
      <alignment horizontal="center"/>
    </xf>
    <xf numFmtId="164" fontId="4" fillId="4" borderId="15" xfId="0" applyNumberFormat="1" applyFont="1" applyFill="1" applyBorder="1" applyAlignment="1">
      <alignment horizontal="center"/>
    </xf>
    <xf numFmtId="164" fontId="4" fillId="5" borderId="15" xfId="0" applyNumberFormat="1" applyFont="1" applyFill="1" applyBorder="1" applyAlignment="1">
      <alignment horizontal="center"/>
    </xf>
    <xf numFmtId="0" fontId="0" fillId="0" borderId="12" xfId="0" applyFont="1" applyBorder="1"/>
    <xf numFmtId="0" fontId="0" fillId="0" borderId="12" xfId="0" applyFont="1" applyBorder="1" applyAlignment="1">
      <alignment wrapText="1"/>
    </xf>
    <xf numFmtId="0" fontId="12" fillId="0" borderId="12" xfId="2" applyFont="1" applyBorder="1" applyAlignment="1">
      <alignment wrapText="1"/>
    </xf>
    <xf numFmtId="0" fontId="0" fillId="0" borderId="15" xfId="0" applyFont="1" applyBorder="1"/>
    <xf numFmtId="0" fontId="8" fillId="0" borderId="12" xfId="0" applyFont="1" applyBorder="1" applyAlignment="1">
      <alignment wrapText="1"/>
    </xf>
    <xf numFmtId="0" fontId="0" fillId="0" borderId="12" xfId="0" applyFont="1" applyBorder="1" applyAlignment="1">
      <alignment horizontal="left" vertical="top" wrapText="1"/>
    </xf>
    <xf numFmtId="165" fontId="4" fillId="4" borderId="15" xfId="0" applyNumberFormat="1" applyFont="1" applyFill="1" applyBorder="1" applyAlignment="1">
      <alignment horizontal="center" vertical="center"/>
    </xf>
    <xf numFmtId="165" fontId="4" fillId="4" borderId="10" xfId="0" applyNumberFormat="1" applyFont="1" applyFill="1" applyBorder="1" applyAlignment="1">
      <alignment horizontal="center"/>
    </xf>
    <xf numFmtId="165" fontId="4" fillId="4" borderId="11" xfId="0" applyNumberFormat="1" applyFont="1" applyFill="1" applyBorder="1" applyAlignment="1">
      <alignment horizontal="center"/>
    </xf>
    <xf numFmtId="165" fontId="4" fillId="5" borderId="3" xfId="0" applyNumberFormat="1" applyFont="1" applyFill="1" applyBorder="1" applyAlignment="1">
      <alignment horizontal="center" vertical="center"/>
    </xf>
    <xf numFmtId="165" fontId="4" fillId="5" borderId="11" xfId="0" applyNumberFormat="1" applyFont="1" applyFill="1" applyBorder="1" applyAlignment="1">
      <alignment horizontal="center" vertical="center"/>
    </xf>
    <xf numFmtId="165" fontId="4" fillId="4" borderId="6" xfId="0" applyNumberFormat="1" applyFont="1" applyFill="1" applyBorder="1" applyAlignment="1">
      <alignment horizontal="center"/>
    </xf>
    <xf numFmtId="165" fontId="4" fillId="5" borderId="6" xfId="0" applyNumberFormat="1" applyFont="1" applyFill="1" applyBorder="1" applyAlignment="1">
      <alignment horizontal="center"/>
    </xf>
    <xf numFmtId="0" fontId="6" fillId="4" borderId="7"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5" borderId="6" xfId="0" applyFont="1" applyFill="1" applyBorder="1" applyAlignment="1">
      <alignment horizontal="center" vertical="top"/>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5" fillId="3" borderId="8" xfId="0" applyFont="1" applyFill="1" applyBorder="1" applyAlignment="1">
      <alignment horizontal="center" vertical="center"/>
    </xf>
    <xf numFmtId="0" fontId="4" fillId="4" borderId="8" xfId="0" applyFont="1" applyFill="1" applyBorder="1" applyAlignment="1">
      <alignment horizontal="center" vertic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14" fontId="4" fillId="4" borderId="1" xfId="0" applyNumberFormat="1" applyFont="1" applyFill="1" applyBorder="1" applyAlignment="1">
      <alignment horizontal="left"/>
    </xf>
    <xf numFmtId="0" fontId="4" fillId="4" borderId="3" xfId="0" applyFont="1" applyFill="1" applyBorder="1" applyAlignment="1">
      <alignment horizontal="left"/>
    </xf>
    <xf numFmtId="0" fontId="5" fillId="3" borderId="8" xfId="0" applyFont="1" applyFill="1" applyBorder="1" applyAlignment="1">
      <alignment horizontal="center"/>
    </xf>
    <xf numFmtId="0" fontId="4" fillId="4" borderId="13" xfId="0" applyFont="1" applyFill="1" applyBorder="1" applyAlignment="1">
      <alignment horizontal="left"/>
    </xf>
    <xf numFmtId="0" fontId="4" fillId="4" borderId="14" xfId="0" applyFont="1" applyFill="1" applyBorder="1" applyAlignment="1">
      <alignment horizontal="left"/>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13" xfId="1" applyFont="1" applyFill="1" applyBorder="1" applyAlignment="1">
      <alignment horizontal="center" vertical="center"/>
    </xf>
    <xf numFmtId="0" fontId="4" fillId="4" borderId="0" xfId="1" applyFont="1" applyFill="1" applyBorder="1" applyAlignment="1">
      <alignment horizontal="center" vertical="center"/>
    </xf>
    <xf numFmtId="0" fontId="4" fillId="4" borderId="14"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6" xfId="1" applyFont="1" applyFill="1" applyBorder="1" applyAlignment="1">
      <alignment horizontal="center" vertical="center"/>
    </xf>
    <xf numFmtId="14" fontId="4" fillId="4" borderId="13" xfId="0" applyNumberFormat="1" applyFont="1" applyFill="1" applyBorder="1" applyAlignment="1">
      <alignment horizontal="left"/>
    </xf>
    <xf numFmtId="0" fontId="4" fillId="5" borderId="1" xfId="0" applyFont="1" applyFill="1" applyBorder="1" applyAlignment="1">
      <alignment horizontal="center" vertical="center"/>
    </xf>
    <xf numFmtId="0" fontId="4" fillId="4" borderId="4" xfId="0" applyFont="1" applyFill="1" applyBorder="1" applyAlignment="1">
      <alignment horizontal="left"/>
    </xf>
    <xf numFmtId="0" fontId="4" fillId="4" borderId="6" xfId="0" applyFont="1" applyFill="1" applyBorder="1" applyAlignment="1">
      <alignment horizontal="left"/>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6" fillId="4" borderId="7" xfId="0" applyFont="1" applyFill="1" applyBorder="1" applyAlignment="1">
      <alignment horizontal="center" vertical="center" textRotation="90" wrapText="1"/>
    </xf>
    <xf numFmtId="0" fontId="6" fillId="4" borderId="12" xfId="0" applyFont="1" applyFill="1" applyBorder="1" applyAlignment="1">
      <alignment horizontal="center" vertical="center" textRotation="90" wrapText="1"/>
    </xf>
    <xf numFmtId="0" fontId="6" fillId="4" borderId="15" xfId="0" applyFont="1" applyFill="1" applyBorder="1" applyAlignment="1">
      <alignment horizontal="center" vertical="center" textRotation="90" wrapText="1"/>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4" fillId="4" borderId="1" xfId="0" applyFont="1" applyFill="1" applyBorder="1" applyAlignment="1">
      <alignment horizontal="left" wrapText="1"/>
    </xf>
    <xf numFmtId="0" fontId="4" fillId="4" borderId="3" xfId="0" applyFont="1" applyFill="1" applyBorder="1" applyAlignment="1">
      <alignment horizontal="left" wrapText="1"/>
    </xf>
    <xf numFmtId="0" fontId="4" fillId="4" borderId="13" xfId="0" applyFont="1" applyFill="1" applyBorder="1" applyAlignment="1">
      <alignment horizontal="left" vertical="top"/>
    </xf>
    <xf numFmtId="0" fontId="4" fillId="4" borderId="0" xfId="0" applyFont="1" applyFill="1" applyBorder="1" applyAlignment="1">
      <alignment horizontal="left" vertical="top"/>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6" fillId="4" borderId="1" xfId="1" applyFont="1" applyFill="1" applyBorder="1" applyAlignment="1">
      <alignment horizontal="left"/>
    </xf>
    <xf numFmtId="0" fontId="6" fillId="4" borderId="2" xfId="1" applyFont="1" applyFill="1" applyBorder="1" applyAlignment="1">
      <alignment horizontal="left"/>
    </xf>
    <xf numFmtId="0" fontId="6" fillId="4" borderId="3" xfId="1" applyFont="1" applyFill="1" applyBorder="1" applyAlignment="1">
      <alignment horizontal="lef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6" fillId="4" borderId="13" xfId="1" applyFont="1" applyFill="1" applyBorder="1" applyAlignment="1">
      <alignment horizontal="left"/>
    </xf>
    <xf numFmtId="0" fontId="6" fillId="4" borderId="0" xfId="1" applyFont="1" applyFill="1" applyBorder="1" applyAlignment="1">
      <alignment horizontal="left"/>
    </xf>
    <xf numFmtId="0" fontId="6" fillId="4" borderId="14" xfId="1" applyFont="1" applyFill="1" applyBorder="1" applyAlignment="1">
      <alignment horizontal="left"/>
    </xf>
    <xf numFmtId="0" fontId="4" fillId="4" borderId="0" xfId="0" applyFont="1" applyFill="1" applyBorder="1" applyAlignment="1">
      <alignment horizontal="center"/>
    </xf>
    <xf numFmtId="0" fontId="4" fillId="4" borderId="14"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6" fillId="4" borderId="13" xfId="0" applyFont="1" applyFill="1" applyBorder="1" applyAlignment="1">
      <alignment horizontal="left"/>
    </xf>
    <xf numFmtId="0" fontId="6" fillId="4" borderId="0" xfId="0" applyFont="1" applyFill="1" applyBorder="1" applyAlignment="1">
      <alignment horizontal="left"/>
    </xf>
    <xf numFmtId="0" fontId="6" fillId="4" borderId="14" xfId="0" applyFont="1" applyFill="1" applyBorder="1" applyAlignment="1">
      <alignment horizontal="left"/>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4" fillId="4" borderId="1" xfId="0" applyFont="1" applyFill="1" applyBorder="1" applyAlignment="1">
      <alignment horizontal="center"/>
    </xf>
    <xf numFmtId="0" fontId="4" fillId="5" borderId="13"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5" borderId="4" xfId="0" applyFont="1" applyFill="1" applyBorder="1" applyAlignment="1">
      <alignment horizontal="center"/>
    </xf>
    <xf numFmtId="0" fontId="4" fillId="5" borderId="6"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43" fontId="4" fillId="4" borderId="13" xfId="0" applyNumberFormat="1" applyFont="1" applyFill="1" applyBorder="1" applyAlignment="1">
      <alignment horizontal="center" vertical="center"/>
    </xf>
    <xf numFmtId="0" fontId="4" fillId="4" borderId="14" xfId="0" applyFont="1" applyFill="1" applyBorder="1" applyAlignment="1">
      <alignment horizontal="center" vertical="center"/>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4" fillId="4" borderId="5" xfId="0" applyFont="1" applyFill="1" applyBorder="1" applyAlignment="1">
      <alignment horizontal="center"/>
    </xf>
    <xf numFmtId="0" fontId="4" fillId="4" borderId="6" xfId="0" applyFont="1" applyFill="1" applyBorder="1" applyAlignment="1">
      <alignment horizontal="center"/>
    </xf>
    <xf numFmtId="165" fontId="4" fillId="4" borderId="7" xfId="0" applyNumberFormat="1" applyFont="1" applyFill="1" applyBorder="1" applyAlignment="1">
      <alignment horizontal="center" vertical="center"/>
    </xf>
    <xf numFmtId="165" fontId="4" fillId="4" borderId="12"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4" fillId="5" borderId="14" xfId="0" applyNumberFormat="1" applyFont="1" applyFill="1" applyBorder="1" applyAlignment="1">
      <alignment horizontal="center" vertical="center"/>
    </xf>
    <xf numFmtId="0" fontId="4" fillId="5" borderId="5" xfId="0" applyFont="1" applyFill="1" applyBorder="1" applyAlignment="1">
      <alignment horizontal="center"/>
    </xf>
    <xf numFmtId="0" fontId="4" fillId="4" borderId="13"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cellXfs>
  <cellStyles count="3">
    <cellStyle name="Bad" xfId="1" builtinId="27"/>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project.nikkeibp.co.jp/atclppp/PPP/news/102800931/" TargetMode="External"/><Relationship Id="rId2" Type="http://schemas.openxmlformats.org/officeDocument/2006/relationships/hyperlink" Target="https://project.nikkeibp.co.jp/atclppp/PPP/news/102800931/" TargetMode="External"/><Relationship Id="rId1" Type="http://schemas.openxmlformats.org/officeDocument/2006/relationships/hyperlink" Target="https://project.nikkeibp.co.jp/atclppp/PPP/news/102800931/" TargetMode="External"/><Relationship Id="rId4" Type="http://schemas.openxmlformats.org/officeDocument/2006/relationships/hyperlink" Target="https://project.nikkeibp.co.jp/atclppp/PPP/news/1028009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8"/>
  <sheetViews>
    <sheetView tabSelected="1" topLeftCell="C1" workbookViewId="0">
      <selection activeCell="S3" sqref="S3:V3"/>
    </sheetView>
  </sheetViews>
  <sheetFormatPr baseColWidth="10" defaultColWidth="10.83203125" defaultRowHeight="14"/>
  <cols>
    <col min="1" max="1" width="5.83203125" style="1" customWidth="1"/>
    <col min="2" max="2" width="1.5" style="1" customWidth="1"/>
    <col min="3" max="3" width="38.33203125" style="2" customWidth="1"/>
    <col min="4" max="4" width="36.5" style="1" bestFit="1" customWidth="1"/>
    <col min="5" max="5" width="26" style="1" bestFit="1" customWidth="1"/>
    <col min="6" max="6" width="5.1640625" style="1" customWidth="1"/>
    <col min="7" max="7" width="9.6640625" style="1" customWidth="1"/>
    <col min="8" max="9" width="7.6640625" style="1" customWidth="1"/>
    <col min="10" max="10" width="14" style="1" customWidth="1"/>
    <col min="11" max="11" width="10.83203125" style="1"/>
    <col min="12" max="12" width="12.6640625" style="1" customWidth="1"/>
    <col min="13" max="13" width="19" style="1" bestFit="1" customWidth="1"/>
    <col min="14" max="14" width="16.83203125" style="1" bestFit="1" customWidth="1"/>
    <col min="15" max="15" width="11" style="1" customWidth="1"/>
    <col min="16" max="16" width="15.33203125" style="1" customWidth="1"/>
    <col min="17" max="17" width="10.83203125" style="1"/>
    <col min="18" max="18" width="20.33203125" style="1" customWidth="1"/>
    <col min="19" max="19" width="22.5" style="1" customWidth="1"/>
    <col min="20" max="20" width="17" style="1" customWidth="1"/>
    <col min="21" max="21" width="19.5" style="1" customWidth="1"/>
    <col min="22" max="16384" width="10.83203125" style="1"/>
  </cols>
  <sheetData>
    <row r="1" spans="1:22">
      <c r="P1" s="3"/>
    </row>
    <row r="2" spans="1:22">
      <c r="A2" s="3"/>
      <c r="B2" s="3"/>
      <c r="C2" s="38" t="s">
        <v>150</v>
      </c>
      <c r="D2" s="4"/>
      <c r="E2" s="87" t="s">
        <v>0</v>
      </c>
      <c r="F2" s="131" t="s">
        <v>151</v>
      </c>
      <c r="G2" s="131"/>
      <c r="H2" s="131"/>
      <c r="I2" s="131"/>
      <c r="J2" s="131"/>
      <c r="K2" s="131"/>
      <c r="L2" s="131"/>
      <c r="M2" s="131"/>
      <c r="N2" s="131"/>
      <c r="O2" s="132"/>
      <c r="P2" s="3"/>
      <c r="Q2" s="133" t="s">
        <v>2</v>
      </c>
      <c r="R2" s="134"/>
      <c r="S2" s="135">
        <v>43657</v>
      </c>
      <c r="T2" s="136"/>
      <c r="U2" s="136"/>
      <c r="V2" s="137"/>
    </row>
    <row r="3" spans="1:22">
      <c r="A3" s="3"/>
      <c r="B3" s="3"/>
      <c r="C3" s="3"/>
      <c r="D3" s="4"/>
      <c r="E3" s="89" t="s">
        <v>3</v>
      </c>
      <c r="F3" s="138" t="s">
        <v>79</v>
      </c>
      <c r="G3" s="138"/>
      <c r="H3" s="138"/>
      <c r="I3" s="138"/>
      <c r="J3" s="138"/>
      <c r="K3" s="138"/>
      <c r="L3" s="138"/>
      <c r="M3" s="138"/>
      <c r="N3" s="138"/>
      <c r="O3" s="139"/>
      <c r="P3" s="3"/>
      <c r="Q3" s="140" t="s">
        <v>4</v>
      </c>
      <c r="R3" s="141"/>
      <c r="S3" s="142" t="s">
        <v>195</v>
      </c>
      <c r="T3" s="143"/>
      <c r="U3" s="143"/>
      <c r="V3" s="144"/>
    </row>
    <row r="4" spans="1:22">
      <c r="A4" s="3"/>
      <c r="B4" s="3"/>
      <c r="C4" s="5"/>
      <c r="D4" s="3"/>
      <c r="E4" s="3"/>
      <c r="F4" s="3"/>
      <c r="G4" s="3"/>
      <c r="H4" s="3"/>
      <c r="I4" s="3"/>
      <c r="J4" s="3"/>
      <c r="K4" s="3"/>
      <c r="L4" s="3"/>
      <c r="M4" s="3"/>
      <c r="N4" s="3"/>
      <c r="O4" s="3"/>
      <c r="P4" s="3"/>
      <c r="Q4" s="3"/>
    </row>
    <row r="5" spans="1:22">
      <c r="A5" s="128" t="s">
        <v>5</v>
      </c>
      <c r="B5" s="3"/>
      <c r="C5" s="87" t="s">
        <v>143</v>
      </c>
      <c r="D5" s="162">
        <v>42919</v>
      </c>
      <c r="E5" s="163"/>
      <c r="F5" s="3"/>
      <c r="G5" s="164" t="s">
        <v>6</v>
      </c>
      <c r="H5" s="164"/>
      <c r="I5" s="164"/>
      <c r="J5" s="164"/>
      <c r="K5" s="164"/>
      <c r="L5" s="164"/>
      <c r="M5" s="164"/>
      <c r="N5" s="164"/>
      <c r="O5" s="164"/>
      <c r="P5" s="3"/>
      <c r="Q5" s="156" t="s">
        <v>7</v>
      </c>
      <c r="R5" s="157"/>
      <c r="S5" s="157"/>
      <c r="T5" s="157"/>
      <c r="U5" s="157"/>
      <c r="V5" s="158"/>
    </row>
    <row r="6" spans="1:22">
      <c r="A6" s="129"/>
      <c r="B6" s="3"/>
      <c r="C6" s="88" t="s">
        <v>8</v>
      </c>
      <c r="D6" s="165" t="s">
        <v>152</v>
      </c>
      <c r="E6" s="166"/>
      <c r="F6" s="3"/>
      <c r="G6" s="167" t="s">
        <v>167</v>
      </c>
      <c r="H6" s="168"/>
      <c r="I6" s="168"/>
      <c r="J6" s="168"/>
      <c r="K6" s="168"/>
      <c r="L6" s="168"/>
      <c r="M6" s="168"/>
      <c r="N6" s="168"/>
      <c r="O6" s="169"/>
      <c r="P6" s="3"/>
      <c r="Q6" s="177" t="s">
        <v>204</v>
      </c>
      <c r="R6" s="146"/>
      <c r="S6" s="146"/>
      <c r="T6" s="146"/>
      <c r="U6" s="146"/>
      <c r="V6" s="147"/>
    </row>
    <row r="7" spans="1:22">
      <c r="A7" s="129"/>
      <c r="B7" s="3"/>
      <c r="C7" s="88" t="s">
        <v>9</v>
      </c>
      <c r="D7" s="165" t="s">
        <v>153</v>
      </c>
      <c r="E7" s="166"/>
      <c r="F7" s="3"/>
      <c r="G7" s="170"/>
      <c r="H7" s="171"/>
      <c r="I7" s="171"/>
      <c r="J7" s="171"/>
      <c r="K7" s="171"/>
      <c r="L7" s="171"/>
      <c r="M7" s="171"/>
      <c r="N7" s="171"/>
      <c r="O7" s="172"/>
      <c r="P7" s="3"/>
      <c r="Q7" s="148"/>
      <c r="R7" s="149"/>
      <c r="S7" s="149"/>
      <c r="T7" s="149"/>
      <c r="U7" s="149"/>
      <c r="V7" s="150"/>
    </row>
    <row r="8" spans="1:22">
      <c r="A8" s="129"/>
      <c r="B8" s="3"/>
      <c r="C8" s="88" t="s">
        <v>10</v>
      </c>
      <c r="D8" s="176">
        <v>42919</v>
      </c>
      <c r="E8" s="166"/>
      <c r="F8" s="3"/>
      <c r="G8" s="170"/>
      <c r="H8" s="171"/>
      <c r="I8" s="171"/>
      <c r="J8" s="171"/>
      <c r="K8" s="171"/>
      <c r="L8" s="171"/>
      <c r="M8" s="171"/>
      <c r="N8" s="171"/>
      <c r="O8" s="172"/>
      <c r="P8" s="3"/>
      <c r="Q8" s="151"/>
      <c r="R8" s="152"/>
      <c r="S8" s="152"/>
      <c r="T8" s="152"/>
      <c r="U8" s="152"/>
      <c r="V8" s="153"/>
    </row>
    <row r="9" spans="1:22">
      <c r="A9" s="129"/>
      <c r="B9" s="3"/>
      <c r="C9" s="88" t="s">
        <v>11</v>
      </c>
      <c r="D9" s="165" t="s">
        <v>194</v>
      </c>
      <c r="E9" s="166"/>
      <c r="F9" s="3"/>
      <c r="G9" s="170"/>
      <c r="H9" s="171"/>
      <c r="I9" s="171"/>
      <c r="J9" s="171"/>
      <c r="K9" s="171"/>
      <c r="L9" s="171"/>
      <c r="M9" s="171"/>
      <c r="N9" s="171"/>
      <c r="O9" s="172"/>
      <c r="P9" s="3"/>
    </row>
    <row r="10" spans="1:22">
      <c r="A10" s="129"/>
      <c r="B10" s="3"/>
      <c r="C10" s="88" t="s">
        <v>12</v>
      </c>
      <c r="D10" s="165" t="s">
        <v>160</v>
      </c>
      <c r="E10" s="166"/>
      <c r="F10" s="3"/>
      <c r="G10" s="170"/>
      <c r="H10" s="171"/>
      <c r="I10" s="171"/>
      <c r="J10" s="171"/>
      <c r="K10" s="171"/>
      <c r="L10" s="171"/>
      <c r="M10" s="171"/>
      <c r="N10" s="171"/>
      <c r="O10" s="172"/>
      <c r="P10" s="3"/>
      <c r="Q10" s="156" t="s">
        <v>144</v>
      </c>
      <c r="R10" s="157"/>
      <c r="S10" s="157"/>
      <c r="T10" s="157"/>
      <c r="U10" s="157"/>
      <c r="V10" s="158"/>
    </row>
    <row r="11" spans="1:22">
      <c r="A11" s="129"/>
      <c r="B11" s="3"/>
      <c r="C11" s="88" t="s">
        <v>13</v>
      </c>
      <c r="D11" s="165" t="s">
        <v>79</v>
      </c>
      <c r="E11" s="166"/>
      <c r="F11" s="3"/>
      <c r="G11" s="173"/>
      <c r="H11" s="174"/>
      <c r="I11" s="174"/>
      <c r="J11" s="174"/>
      <c r="K11" s="174"/>
      <c r="L11" s="174"/>
      <c r="M11" s="174"/>
      <c r="N11" s="174"/>
      <c r="O11" s="175"/>
      <c r="P11" s="3"/>
      <c r="Q11" s="177" t="s">
        <v>161</v>
      </c>
      <c r="R11" s="146"/>
      <c r="S11" s="146"/>
      <c r="T11" s="146"/>
      <c r="U11" s="146"/>
      <c r="V11" s="147"/>
    </row>
    <row r="12" spans="1:22">
      <c r="A12" s="129"/>
      <c r="B12" s="3"/>
      <c r="C12" s="88" t="s">
        <v>15</v>
      </c>
      <c r="D12" s="165" t="s">
        <v>155</v>
      </c>
      <c r="E12" s="166"/>
      <c r="F12" s="6"/>
      <c r="G12" s="6"/>
      <c r="H12" s="6"/>
      <c r="I12" s="6"/>
      <c r="J12" s="7"/>
      <c r="K12" s="7"/>
      <c r="L12" s="7"/>
      <c r="M12" s="7"/>
      <c r="N12" s="7"/>
      <c r="O12" s="7"/>
      <c r="P12" s="3"/>
      <c r="Q12" s="148"/>
      <c r="R12" s="149"/>
      <c r="S12" s="149"/>
      <c r="T12" s="149"/>
      <c r="U12" s="149"/>
      <c r="V12" s="150"/>
    </row>
    <row r="13" spans="1:22">
      <c r="A13" s="129"/>
      <c r="B13" s="3"/>
      <c r="C13" s="89" t="s">
        <v>16</v>
      </c>
      <c r="D13" s="178" t="s">
        <v>205</v>
      </c>
      <c r="E13" s="179"/>
      <c r="F13" s="3"/>
      <c r="G13" s="154" t="s">
        <v>17</v>
      </c>
      <c r="H13" s="154"/>
      <c r="I13" s="154"/>
      <c r="J13" s="154"/>
      <c r="K13" s="154"/>
      <c r="L13" s="154"/>
      <c r="M13" s="154"/>
      <c r="N13" s="154"/>
      <c r="O13" s="154"/>
      <c r="P13" s="3"/>
      <c r="Q13" s="151"/>
      <c r="R13" s="152"/>
      <c r="S13" s="152"/>
      <c r="T13" s="152"/>
      <c r="U13" s="152"/>
      <c r="V13" s="153"/>
    </row>
    <row r="14" spans="1:22">
      <c r="A14" s="129"/>
      <c r="B14" s="3"/>
      <c r="F14" s="3"/>
      <c r="G14" s="183" t="s">
        <v>79</v>
      </c>
      <c r="H14" s="184"/>
      <c r="I14" s="184"/>
      <c r="J14" s="184"/>
      <c r="K14" s="184"/>
      <c r="L14" s="184"/>
      <c r="M14" s="184"/>
      <c r="N14" s="184"/>
      <c r="O14" s="185"/>
      <c r="P14" s="3"/>
    </row>
    <row r="15" spans="1:22" ht="28" customHeight="1">
      <c r="A15" s="129"/>
      <c r="B15" s="3"/>
      <c r="C15" s="8"/>
      <c r="D15" s="78" t="s">
        <v>18</v>
      </c>
      <c r="E15" s="73" t="s">
        <v>19</v>
      </c>
      <c r="F15" s="3"/>
      <c r="G15" s="186"/>
      <c r="H15" s="187"/>
      <c r="I15" s="187"/>
      <c r="J15" s="187"/>
      <c r="K15" s="187"/>
      <c r="L15" s="187"/>
      <c r="M15" s="187"/>
      <c r="N15" s="187"/>
      <c r="O15" s="188"/>
      <c r="P15" s="3"/>
      <c r="Q15" s="180" t="s">
        <v>145</v>
      </c>
      <c r="R15" s="181"/>
      <c r="S15" s="181"/>
      <c r="T15" s="181"/>
      <c r="U15" s="181"/>
      <c r="V15" s="182"/>
    </row>
    <row r="16" spans="1:22">
      <c r="A16" s="129"/>
      <c r="B16" s="3"/>
      <c r="C16" s="9" t="s">
        <v>20</v>
      </c>
      <c r="D16" s="76" t="s">
        <v>79</v>
      </c>
      <c r="E16" s="11" t="s">
        <v>79</v>
      </c>
      <c r="F16" s="3"/>
      <c r="G16" s="12"/>
      <c r="H16" s="12"/>
      <c r="I16" s="12"/>
      <c r="J16" s="12"/>
      <c r="K16" s="12"/>
      <c r="L16" s="12"/>
      <c r="M16" s="12"/>
      <c r="N16" s="12"/>
      <c r="O16" s="12"/>
      <c r="P16" s="3"/>
      <c r="Q16" s="145" t="s">
        <v>196</v>
      </c>
      <c r="R16" s="146"/>
      <c r="S16" s="146"/>
      <c r="T16" s="146"/>
      <c r="U16" s="146"/>
      <c r="V16" s="147"/>
    </row>
    <row r="17" spans="1:22">
      <c r="A17" s="129"/>
      <c r="B17" s="3"/>
      <c r="C17" s="13" t="s">
        <v>21</v>
      </c>
      <c r="D17" s="76">
        <v>100</v>
      </c>
      <c r="E17" s="11">
        <v>110</v>
      </c>
      <c r="F17" s="3"/>
      <c r="G17" s="154" t="s">
        <v>22</v>
      </c>
      <c r="H17" s="154"/>
      <c r="I17" s="154"/>
      <c r="J17" s="154"/>
      <c r="K17" s="154"/>
      <c r="L17" s="154"/>
      <c r="M17" s="154"/>
      <c r="N17" s="154"/>
      <c r="O17" s="154"/>
      <c r="P17" s="3"/>
      <c r="Q17" s="148"/>
      <c r="R17" s="149"/>
      <c r="S17" s="149"/>
      <c r="T17" s="149"/>
      <c r="U17" s="149"/>
      <c r="V17" s="150"/>
    </row>
    <row r="18" spans="1:22">
      <c r="A18" s="129"/>
      <c r="B18" s="3"/>
      <c r="C18" s="13" t="s">
        <v>23</v>
      </c>
      <c r="D18" s="76" t="s">
        <v>79</v>
      </c>
      <c r="E18" s="11" t="s">
        <v>79</v>
      </c>
      <c r="F18" s="3"/>
      <c r="G18" s="155" t="s">
        <v>159</v>
      </c>
      <c r="H18" s="155"/>
      <c r="I18" s="155"/>
      <c r="J18" s="155"/>
      <c r="K18" s="155"/>
      <c r="L18" s="155"/>
      <c r="M18" s="155"/>
      <c r="N18" s="155"/>
      <c r="O18" s="155"/>
      <c r="P18" s="3"/>
      <c r="Q18" s="148"/>
      <c r="R18" s="149"/>
      <c r="S18" s="149"/>
      <c r="T18" s="149"/>
      <c r="U18" s="149"/>
      <c r="V18" s="150"/>
    </row>
    <row r="19" spans="1:22">
      <c r="A19" s="130"/>
      <c r="B19" s="3"/>
      <c r="C19" s="86" t="s">
        <v>24</v>
      </c>
      <c r="D19" s="77">
        <v>100</v>
      </c>
      <c r="E19" s="104">
        <v>105</v>
      </c>
      <c r="F19" s="3"/>
      <c r="G19" s="155"/>
      <c r="H19" s="155"/>
      <c r="I19" s="155"/>
      <c r="J19" s="155"/>
      <c r="K19" s="155"/>
      <c r="L19" s="155"/>
      <c r="M19" s="155"/>
      <c r="N19" s="155"/>
      <c r="O19" s="155"/>
      <c r="P19" s="3"/>
      <c r="Q19" s="151"/>
      <c r="R19" s="152"/>
      <c r="S19" s="152"/>
      <c r="T19" s="152"/>
      <c r="U19" s="152"/>
      <c r="V19" s="153"/>
    </row>
    <row r="20" spans="1:22">
      <c r="A20" s="3"/>
      <c r="B20" s="3"/>
      <c r="C20" s="5"/>
      <c r="D20" s="3"/>
      <c r="E20" s="3"/>
      <c r="F20" s="3"/>
      <c r="G20" s="3"/>
      <c r="H20" s="3"/>
      <c r="I20" s="3"/>
      <c r="J20" s="3"/>
      <c r="K20" s="3"/>
      <c r="L20" s="3"/>
      <c r="M20" s="3"/>
      <c r="N20" s="3"/>
      <c r="O20" s="3"/>
      <c r="P20" s="3"/>
      <c r="Q20" s="3"/>
    </row>
    <row r="21" spans="1:22">
      <c r="A21" s="3"/>
      <c r="B21" s="3"/>
      <c r="C21" s="1"/>
      <c r="M21" s="3"/>
      <c r="N21" s="156" t="s">
        <v>25</v>
      </c>
      <c r="O21" s="157"/>
      <c r="P21" s="158"/>
      <c r="Q21" s="156" t="s">
        <v>26</v>
      </c>
      <c r="R21" s="158"/>
      <c r="S21" s="159" t="s">
        <v>27</v>
      </c>
      <c r="T21" s="160"/>
      <c r="U21" s="161"/>
    </row>
    <row r="22" spans="1:22">
      <c r="A22" s="189" t="s">
        <v>28</v>
      </c>
      <c r="B22" s="15"/>
      <c r="C22" s="94" t="s">
        <v>29</v>
      </c>
      <c r="D22" s="156" t="s">
        <v>30</v>
      </c>
      <c r="E22" s="157"/>
      <c r="F22" s="157"/>
      <c r="G22" s="157"/>
      <c r="H22" s="157"/>
      <c r="I22" s="157"/>
      <c r="J22" s="157"/>
      <c r="K22" s="156" t="s">
        <v>115</v>
      </c>
      <c r="L22" s="158"/>
      <c r="M22" s="75" t="s">
        <v>220</v>
      </c>
      <c r="N22" s="91" t="s">
        <v>31</v>
      </c>
      <c r="O22" s="16" t="s">
        <v>32</v>
      </c>
      <c r="P22" s="17" t="s">
        <v>217</v>
      </c>
      <c r="Q22" s="18" t="s">
        <v>33</v>
      </c>
      <c r="R22" s="19" t="s">
        <v>32</v>
      </c>
      <c r="S22" s="74" t="s">
        <v>34</v>
      </c>
      <c r="T22" s="16" t="s">
        <v>32</v>
      </c>
      <c r="U22" s="17" t="s">
        <v>219</v>
      </c>
    </row>
    <row r="23" spans="1:22" ht="34" customHeight="1">
      <c r="A23" s="190"/>
      <c r="B23" s="15"/>
      <c r="C23" s="20" t="s">
        <v>156</v>
      </c>
      <c r="D23" s="192" t="s">
        <v>165</v>
      </c>
      <c r="E23" s="193"/>
      <c r="F23" s="193"/>
      <c r="G23" s="193"/>
      <c r="H23" s="193"/>
      <c r="I23" s="193"/>
      <c r="J23" s="193"/>
      <c r="K23" s="194" t="s">
        <v>198</v>
      </c>
      <c r="L23" s="195"/>
      <c r="M23" s="258">
        <v>26200000</v>
      </c>
      <c r="N23" s="21" t="s">
        <v>79</v>
      </c>
      <c r="O23" s="105">
        <v>0.8</v>
      </c>
      <c r="P23" s="22" t="s">
        <v>79</v>
      </c>
      <c r="Q23" s="101" t="s">
        <v>79</v>
      </c>
      <c r="R23" s="101" t="s">
        <v>79</v>
      </c>
      <c r="S23" s="23" t="s">
        <v>79</v>
      </c>
      <c r="T23" s="106">
        <v>1</v>
      </c>
      <c r="U23" s="260">
        <v>26200000</v>
      </c>
    </row>
    <row r="24" spans="1:22" ht="34" customHeight="1">
      <c r="A24" s="190"/>
      <c r="B24" s="15"/>
      <c r="C24" s="25" t="s">
        <v>157</v>
      </c>
      <c r="D24" s="196" t="s">
        <v>164</v>
      </c>
      <c r="E24" s="197"/>
      <c r="F24" s="197"/>
      <c r="G24" s="197"/>
      <c r="H24" s="197"/>
      <c r="I24" s="197"/>
      <c r="J24" s="197"/>
      <c r="K24" s="198" t="s">
        <v>198</v>
      </c>
      <c r="L24" s="199"/>
      <c r="M24" s="259"/>
      <c r="N24" s="26" t="s">
        <v>79</v>
      </c>
      <c r="O24" s="107">
        <v>0.75</v>
      </c>
      <c r="P24" s="27" t="s">
        <v>79</v>
      </c>
      <c r="Q24" s="99" t="s">
        <v>79</v>
      </c>
      <c r="R24" s="99" t="s">
        <v>79</v>
      </c>
      <c r="S24" s="100" t="s">
        <v>79</v>
      </c>
      <c r="T24" s="108">
        <v>0.95</v>
      </c>
      <c r="U24" s="261"/>
    </row>
    <row r="25" spans="1:22" ht="34" customHeight="1">
      <c r="A25" s="190"/>
      <c r="B25" s="15"/>
      <c r="C25" s="25" t="s">
        <v>158</v>
      </c>
      <c r="D25" s="196" t="s">
        <v>163</v>
      </c>
      <c r="E25" s="197"/>
      <c r="F25" s="197"/>
      <c r="G25" s="197"/>
      <c r="H25" s="197"/>
      <c r="I25" s="197"/>
      <c r="J25" s="197"/>
      <c r="K25" s="198" t="s">
        <v>198</v>
      </c>
      <c r="L25" s="199"/>
      <c r="M25" s="121">
        <v>7860000</v>
      </c>
      <c r="N25" s="26" t="s">
        <v>79</v>
      </c>
      <c r="O25" s="107">
        <v>0.8</v>
      </c>
      <c r="P25" s="27" t="s">
        <v>79</v>
      </c>
      <c r="Q25" s="99" t="s">
        <v>79</v>
      </c>
      <c r="R25" s="99" t="s">
        <v>79</v>
      </c>
      <c r="S25" s="100" t="s">
        <v>79</v>
      </c>
      <c r="T25" s="99" t="s">
        <v>79</v>
      </c>
      <c r="U25" s="102" t="s">
        <v>218</v>
      </c>
    </row>
    <row r="26" spans="1:22">
      <c r="A26" s="191"/>
      <c r="B26" s="15"/>
      <c r="C26" s="30" t="s">
        <v>35</v>
      </c>
      <c r="D26" s="31"/>
      <c r="E26" s="31"/>
      <c r="F26" s="31"/>
      <c r="G26" s="31"/>
      <c r="H26" s="31"/>
      <c r="I26" s="31"/>
      <c r="J26" s="31"/>
      <c r="K26" s="31"/>
      <c r="L26" s="31"/>
      <c r="M26" s="122"/>
      <c r="N26" s="81" t="s">
        <v>79</v>
      </c>
      <c r="O26" s="82" t="s">
        <v>79</v>
      </c>
      <c r="P26" s="83" t="s">
        <v>79</v>
      </c>
      <c r="Q26" s="32" t="s">
        <v>79</v>
      </c>
      <c r="R26" s="33" t="s">
        <v>79</v>
      </c>
      <c r="S26" s="34" t="s">
        <v>166</v>
      </c>
      <c r="T26" s="32" t="s">
        <v>79</v>
      </c>
      <c r="U26" s="33" t="s">
        <v>79</v>
      </c>
    </row>
    <row r="27" spans="1:22">
      <c r="A27" s="3"/>
      <c r="B27" s="35"/>
      <c r="C27" s="36"/>
      <c r="D27" s="37"/>
      <c r="E27" s="37"/>
      <c r="F27" s="3"/>
      <c r="G27" s="3"/>
      <c r="H27" s="3"/>
      <c r="I27" s="3"/>
      <c r="J27" s="3"/>
      <c r="K27" s="3"/>
      <c r="L27" s="3"/>
      <c r="M27" s="3"/>
      <c r="N27" s="3"/>
      <c r="O27" s="3"/>
      <c r="P27" s="3"/>
    </row>
    <row r="28" spans="1:22" s="63" customFormat="1" ht="28" customHeight="1">
      <c r="A28" s="128" t="s">
        <v>36</v>
      </c>
      <c r="B28" s="15"/>
      <c r="C28" s="90" t="s">
        <v>146</v>
      </c>
      <c r="D28" s="58" t="s">
        <v>92</v>
      </c>
      <c r="E28" s="60" t="s">
        <v>216</v>
      </c>
      <c r="F28" s="61"/>
      <c r="G28" s="61"/>
      <c r="H28" s="61"/>
      <c r="I28" s="61"/>
      <c r="J28" s="62"/>
      <c r="K28" s="200" t="s">
        <v>37</v>
      </c>
      <c r="L28" s="201"/>
      <c r="M28" s="202"/>
      <c r="N28" s="200" t="s">
        <v>38</v>
      </c>
      <c r="O28" s="201"/>
      <c r="P28" s="202"/>
      <c r="R28" s="90" t="s">
        <v>39</v>
      </c>
      <c r="S28" s="64" t="s">
        <v>40</v>
      </c>
      <c r="T28" s="72" t="s">
        <v>72</v>
      </c>
      <c r="U28" s="64" t="s">
        <v>70</v>
      </c>
    </row>
    <row r="29" spans="1:22" ht="28">
      <c r="A29" s="129"/>
      <c r="B29" s="15"/>
      <c r="C29" s="95" t="s">
        <v>162</v>
      </c>
      <c r="D29" s="123">
        <v>34060000</v>
      </c>
      <c r="E29" s="124" t="s">
        <v>79</v>
      </c>
      <c r="F29" s="41"/>
      <c r="G29" s="203" t="s">
        <v>41</v>
      </c>
      <c r="H29" s="204"/>
      <c r="I29" s="204"/>
      <c r="J29" s="205"/>
      <c r="K29" s="42" t="s">
        <v>42</v>
      </c>
      <c r="L29" s="181" t="s">
        <v>43</v>
      </c>
      <c r="M29" s="182"/>
      <c r="N29" s="43" t="s">
        <v>42</v>
      </c>
      <c r="O29" s="181" t="s">
        <v>43</v>
      </c>
      <c r="P29" s="181"/>
      <c r="R29" s="92" t="s">
        <v>208</v>
      </c>
      <c r="S29" s="84" t="s">
        <v>79</v>
      </c>
      <c r="T29" s="109" t="s">
        <v>79</v>
      </c>
      <c r="U29" s="110" t="s">
        <v>79</v>
      </c>
    </row>
    <row r="30" spans="1:22" ht="28">
      <c r="A30" s="129"/>
      <c r="B30" s="15"/>
      <c r="C30" s="96" t="s">
        <v>35</v>
      </c>
      <c r="D30" s="123">
        <v>34060000</v>
      </c>
      <c r="E30" s="125" t="s">
        <v>79</v>
      </c>
      <c r="F30" s="45"/>
      <c r="G30" s="206" t="s">
        <v>44</v>
      </c>
      <c r="H30" s="207"/>
      <c r="I30" s="207"/>
      <c r="J30" s="208"/>
      <c r="K30" s="10"/>
      <c r="L30" s="209" t="s">
        <v>32</v>
      </c>
      <c r="M30" s="210"/>
      <c r="N30" s="23"/>
      <c r="O30" s="211" t="s">
        <v>32</v>
      </c>
      <c r="P30" s="212"/>
      <c r="R30" s="93" t="s">
        <v>154</v>
      </c>
      <c r="S30" s="85" t="s">
        <v>79</v>
      </c>
      <c r="T30" s="111" t="s">
        <v>79</v>
      </c>
      <c r="U30" s="112" t="s">
        <v>79</v>
      </c>
    </row>
    <row r="31" spans="1:22">
      <c r="A31" s="129"/>
      <c r="B31" s="15"/>
      <c r="F31" s="45"/>
      <c r="G31" s="213" t="s">
        <v>45</v>
      </c>
      <c r="H31" s="214"/>
      <c r="I31" s="214"/>
      <c r="J31" s="215"/>
      <c r="K31" s="10"/>
      <c r="L31" s="216" t="s">
        <v>32</v>
      </c>
      <c r="M31" s="217"/>
      <c r="N31" s="28"/>
      <c r="O31" s="218" t="s">
        <v>32</v>
      </c>
      <c r="P31" s="219"/>
      <c r="R31" s="93" t="s">
        <v>197</v>
      </c>
      <c r="S31" s="85" t="s">
        <v>79</v>
      </c>
      <c r="T31" s="113" t="s">
        <v>79</v>
      </c>
      <c r="U31" s="114" t="s">
        <v>79</v>
      </c>
    </row>
    <row r="32" spans="1:22">
      <c r="A32" s="129"/>
      <c r="B32" s="15"/>
      <c r="C32" s="47" t="s">
        <v>50</v>
      </c>
      <c r="D32" s="156"/>
      <c r="E32" s="158"/>
      <c r="F32" s="45"/>
      <c r="G32" s="213" t="s">
        <v>46</v>
      </c>
      <c r="H32" s="214"/>
      <c r="I32" s="214"/>
      <c r="J32" s="215"/>
      <c r="K32" s="10"/>
      <c r="L32" s="216" t="s">
        <v>32</v>
      </c>
      <c r="M32" s="217"/>
      <c r="N32" s="28"/>
      <c r="O32" s="218" t="s">
        <v>32</v>
      </c>
      <c r="P32" s="219"/>
      <c r="R32" s="30" t="s">
        <v>35</v>
      </c>
      <c r="S32" s="80"/>
      <c r="T32" s="126">
        <v>26200000</v>
      </c>
      <c r="U32" s="127">
        <v>26200000</v>
      </c>
    </row>
    <row r="33" spans="1:21">
      <c r="A33" s="129"/>
      <c r="B33" s="15"/>
      <c r="C33" s="48" t="s">
        <v>52</v>
      </c>
      <c r="D33" s="232" t="s">
        <v>1</v>
      </c>
      <c r="E33" s="210"/>
      <c r="F33" s="45"/>
      <c r="G33" s="213" t="s">
        <v>47</v>
      </c>
      <c r="H33" s="214"/>
      <c r="I33" s="214"/>
      <c r="J33" s="215"/>
      <c r="K33" s="10"/>
      <c r="L33" s="216" t="s">
        <v>32</v>
      </c>
      <c r="M33" s="217"/>
      <c r="N33" s="28"/>
      <c r="O33" s="218" t="s">
        <v>32</v>
      </c>
      <c r="P33" s="219"/>
    </row>
    <row r="34" spans="1:21">
      <c r="A34" s="129"/>
      <c r="B34" s="15"/>
      <c r="C34" s="49" t="s">
        <v>56</v>
      </c>
      <c r="D34" s="251">
        <f>34060000/T32</f>
        <v>1.3</v>
      </c>
      <c r="E34" s="252"/>
      <c r="F34" s="45"/>
      <c r="G34" s="220" t="s">
        <v>48</v>
      </c>
      <c r="H34" s="221"/>
      <c r="I34" s="221"/>
      <c r="J34" s="222"/>
      <c r="K34" s="10"/>
      <c r="L34" s="216" t="s">
        <v>32</v>
      </c>
      <c r="M34" s="217"/>
      <c r="N34" s="28"/>
      <c r="O34" s="218" t="s">
        <v>32</v>
      </c>
      <c r="P34" s="219"/>
      <c r="R34" s="38" t="s">
        <v>54</v>
      </c>
      <c r="S34" s="39" t="s">
        <v>55</v>
      </c>
      <c r="T34" s="59" t="s">
        <v>69</v>
      </c>
      <c r="U34" s="17" t="s">
        <v>71</v>
      </c>
    </row>
    <row r="35" spans="1:21">
      <c r="A35" s="129"/>
      <c r="B35" s="15"/>
      <c r="C35" s="49" t="s">
        <v>59</v>
      </c>
      <c r="D35" s="263" t="s">
        <v>14</v>
      </c>
      <c r="E35" s="217"/>
      <c r="F35" s="45"/>
      <c r="G35" s="220" t="s">
        <v>49</v>
      </c>
      <c r="H35" s="221"/>
      <c r="I35" s="221"/>
      <c r="J35" s="222"/>
      <c r="K35" s="10"/>
      <c r="L35" s="216" t="s">
        <v>32</v>
      </c>
      <c r="M35" s="217"/>
      <c r="N35" s="28"/>
      <c r="O35" s="218" t="s">
        <v>32</v>
      </c>
      <c r="P35" s="219"/>
      <c r="R35" s="51" t="s">
        <v>58</v>
      </c>
      <c r="S35" s="44" t="s">
        <v>1</v>
      </c>
      <c r="T35" s="44" t="s">
        <v>218</v>
      </c>
      <c r="U35" s="24" t="s">
        <v>218</v>
      </c>
    </row>
    <row r="36" spans="1:21">
      <c r="A36" s="129"/>
      <c r="B36" s="15"/>
      <c r="C36" s="49" t="s">
        <v>61</v>
      </c>
      <c r="D36" s="233" t="s">
        <v>62</v>
      </c>
      <c r="E36" s="219"/>
      <c r="F36" s="45"/>
      <c r="G36" s="220" t="s">
        <v>51</v>
      </c>
      <c r="H36" s="221"/>
      <c r="I36" s="221"/>
      <c r="J36" s="222"/>
      <c r="K36" s="10"/>
      <c r="L36" s="216" t="s">
        <v>32</v>
      </c>
      <c r="M36" s="217"/>
      <c r="N36" s="28"/>
      <c r="O36" s="218" t="s">
        <v>32</v>
      </c>
      <c r="P36" s="219"/>
      <c r="R36" s="53" t="s">
        <v>60</v>
      </c>
      <c r="S36" s="40" t="s">
        <v>1</v>
      </c>
      <c r="T36" s="40" t="s">
        <v>218</v>
      </c>
      <c r="U36" s="29" t="s">
        <v>218</v>
      </c>
    </row>
    <row r="37" spans="1:21">
      <c r="A37" s="129"/>
      <c r="C37" s="49" t="s">
        <v>63</v>
      </c>
      <c r="D37" s="233" t="s">
        <v>14</v>
      </c>
      <c r="E37" s="219"/>
      <c r="G37" s="220" t="s">
        <v>53</v>
      </c>
      <c r="H37" s="221"/>
      <c r="I37" s="221"/>
      <c r="J37" s="222"/>
      <c r="K37" s="10"/>
      <c r="L37" s="216" t="s">
        <v>32</v>
      </c>
      <c r="M37" s="217"/>
      <c r="N37" s="28"/>
      <c r="O37" s="218" t="s">
        <v>32</v>
      </c>
      <c r="P37" s="219"/>
      <c r="R37" s="30" t="s">
        <v>35</v>
      </c>
      <c r="S37" s="46"/>
      <c r="T37" s="103" t="s">
        <v>218</v>
      </c>
      <c r="U37" s="33" t="s">
        <v>218</v>
      </c>
    </row>
    <row r="38" spans="1:21">
      <c r="A38" s="130"/>
      <c r="C38" s="54" t="s">
        <v>65</v>
      </c>
      <c r="D38" s="237" t="s">
        <v>14</v>
      </c>
      <c r="E38" s="238"/>
      <c r="G38" s="253" t="s">
        <v>57</v>
      </c>
      <c r="H38" s="254"/>
      <c r="I38" s="254"/>
      <c r="J38" s="255"/>
      <c r="K38" s="14"/>
      <c r="L38" s="256" t="s">
        <v>32</v>
      </c>
      <c r="M38" s="257"/>
      <c r="N38" s="50"/>
      <c r="O38" s="262" t="s">
        <v>32</v>
      </c>
      <c r="P38" s="238"/>
    </row>
    <row r="39" spans="1:21">
      <c r="C39" s="1"/>
      <c r="G39" s="264" t="s">
        <v>35</v>
      </c>
      <c r="H39" s="265"/>
      <c r="I39" s="265"/>
      <c r="J39" s="266"/>
      <c r="K39" s="52"/>
      <c r="L39" s="267" t="s">
        <v>32</v>
      </c>
      <c r="M39" s="268"/>
      <c r="N39" s="32"/>
      <c r="O39" s="269" t="s">
        <v>32</v>
      </c>
      <c r="P39" s="270"/>
    </row>
    <row r="40" spans="1:21">
      <c r="R40" s="97"/>
    </row>
    <row r="41" spans="1:21" ht="14" customHeight="1">
      <c r="C41" s="1"/>
      <c r="E41" s="79"/>
      <c r="G41" s="234" t="s">
        <v>64</v>
      </c>
      <c r="H41" s="235"/>
      <c r="I41" s="235"/>
      <c r="J41" s="235"/>
      <c r="K41" s="235"/>
      <c r="L41" s="235"/>
      <c r="M41" s="235"/>
      <c r="N41" s="235"/>
      <c r="O41" s="235"/>
      <c r="P41" s="236"/>
      <c r="R41" s="79"/>
    </row>
    <row r="42" spans="1:21">
      <c r="C42" s="1"/>
      <c r="E42" s="79"/>
      <c r="G42" s="55"/>
      <c r="H42" s="239" t="s">
        <v>66</v>
      </c>
      <c r="I42" s="240"/>
      <c r="J42" s="241"/>
      <c r="K42" s="242" t="s">
        <v>67</v>
      </c>
      <c r="L42" s="243"/>
      <c r="M42" s="243"/>
      <c r="N42" s="243"/>
      <c r="O42" s="243"/>
      <c r="P42" s="244"/>
      <c r="R42" s="79"/>
    </row>
    <row r="43" spans="1:21">
      <c r="B43" s="2"/>
      <c r="E43" s="79"/>
      <c r="G43" s="56"/>
      <c r="H43" s="248" t="s">
        <v>68</v>
      </c>
      <c r="I43" s="249"/>
      <c r="J43" s="250"/>
      <c r="K43" s="245"/>
      <c r="L43" s="246"/>
      <c r="M43" s="246"/>
      <c r="N43" s="246"/>
      <c r="O43" s="246"/>
      <c r="P43" s="247"/>
      <c r="R43" s="79"/>
    </row>
    <row r="44" spans="1:21">
      <c r="A44" s="57"/>
      <c r="E44" s="79"/>
      <c r="R44" s="79"/>
    </row>
    <row r="45" spans="1:21" ht="14" customHeight="1">
      <c r="A45" s="57"/>
      <c r="E45" s="223" t="s">
        <v>168</v>
      </c>
      <c r="F45" s="224"/>
      <c r="G45" s="224"/>
      <c r="H45" s="224"/>
      <c r="I45" s="224"/>
      <c r="J45" s="224"/>
      <c r="K45" s="224"/>
      <c r="L45" s="224"/>
      <c r="M45" s="224"/>
      <c r="N45" s="224"/>
      <c r="O45" s="224"/>
      <c r="P45" s="224"/>
      <c r="Q45" s="224"/>
      <c r="R45" s="225"/>
    </row>
    <row r="46" spans="1:21">
      <c r="E46" s="226"/>
      <c r="F46" s="227"/>
      <c r="G46" s="227"/>
      <c r="H46" s="227"/>
      <c r="I46" s="227"/>
      <c r="J46" s="227"/>
      <c r="K46" s="227"/>
      <c r="L46" s="227"/>
      <c r="M46" s="227"/>
      <c r="N46" s="227"/>
      <c r="O46" s="227"/>
      <c r="P46" s="227"/>
      <c r="Q46" s="227"/>
      <c r="R46" s="228"/>
    </row>
    <row r="47" spans="1:21">
      <c r="E47" s="226"/>
      <c r="F47" s="227"/>
      <c r="G47" s="227"/>
      <c r="H47" s="227"/>
      <c r="I47" s="227"/>
      <c r="J47" s="227"/>
      <c r="K47" s="227"/>
      <c r="L47" s="227"/>
      <c r="M47" s="227"/>
      <c r="N47" s="227"/>
      <c r="O47" s="227"/>
      <c r="P47" s="227"/>
      <c r="Q47" s="227"/>
      <c r="R47" s="228"/>
    </row>
    <row r="48" spans="1:21">
      <c r="E48" s="229"/>
      <c r="F48" s="230"/>
      <c r="G48" s="230"/>
      <c r="H48" s="230"/>
      <c r="I48" s="230"/>
      <c r="J48" s="230"/>
      <c r="K48" s="230"/>
      <c r="L48" s="230"/>
      <c r="M48" s="230"/>
      <c r="N48" s="230"/>
      <c r="O48" s="230"/>
      <c r="P48" s="230"/>
      <c r="Q48" s="230"/>
      <c r="R48" s="231"/>
    </row>
  </sheetData>
  <mergeCells count="90">
    <mergeCell ref="M23:M24"/>
    <mergeCell ref="U23:U24"/>
    <mergeCell ref="O38:P38"/>
    <mergeCell ref="D35:E35"/>
    <mergeCell ref="G39:J39"/>
    <mergeCell ref="L39:M39"/>
    <mergeCell ref="O39:P39"/>
    <mergeCell ref="L37:M37"/>
    <mergeCell ref="O37:P37"/>
    <mergeCell ref="G32:J32"/>
    <mergeCell ref="L32:M32"/>
    <mergeCell ref="O32:P32"/>
    <mergeCell ref="G34:J34"/>
    <mergeCell ref="D36:E36"/>
    <mergeCell ref="G33:J33"/>
    <mergeCell ref="L33:M33"/>
    <mergeCell ref="E45:R48"/>
    <mergeCell ref="D32:E32"/>
    <mergeCell ref="G36:J36"/>
    <mergeCell ref="L36:M36"/>
    <mergeCell ref="O36:P36"/>
    <mergeCell ref="D33:E33"/>
    <mergeCell ref="G37:J37"/>
    <mergeCell ref="D37:E37"/>
    <mergeCell ref="G41:P41"/>
    <mergeCell ref="D38:E38"/>
    <mergeCell ref="H42:J42"/>
    <mergeCell ref="K42:P43"/>
    <mergeCell ref="H43:J43"/>
    <mergeCell ref="D34:E34"/>
    <mergeCell ref="G38:J38"/>
    <mergeCell ref="L38:M38"/>
    <mergeCell ref="O33:P33"/>
    <mergeCell ref="L34:M34"/>
    <mergeCell ref="O34:P34"/>
    <mergeCell ref="G35:J35"/>
    <mergeCell ref="L35:M35"/>
    <mergeCell ref="O35:P35"/>
    <mergeCell ref="G30:J30"/>
    <mergeCell ref="L30:M30"/>
    <mergeCell ref="O30:P30"/>
    <mergeCell ref="G31:J31"/>
    <mergeCell ref="L31:M31"/>
    <mergeCell ref="O31:P31"/>
    <mergeCell ref="K28:M28"/>
    <mergeCell ref="N28:P28"/>
    <mergeCell ref="G29:J29"/>
    <mergeCell ref="L29:M29"/>
    <mergeCell ref="O29:P29"/>
    <mergeCell ref="A22:A26"/>
    <mergeCell ref="D22:J22"/>
    <mergeCell ref="K22:L22"/>
    <mergeCell ref="D23:J23"/>
    <mergeCell ref="K23:L23"/>
    <mergeCell ref="D24:J24"/>
    <mergeCell ref="K24:L24"/>
    <mergeCell ref="D25:J25"/>
    <mergeCell ref="K25:L25"/>
    <mergeCell ref="D12:E12"/>
    <mergeCell ref="D13:E13"/>
    <mergeCell ref="G13:O13"/>
    <mergeCell ref="Q15:V15"/>
    <mergeCell ref="G14:O15"/>
    <mergeCell ref="Q11:V13"/>
    <mergeCell ref="Q5:V5"/>
    <mergeCell ref="D6:E6"/>
    <mergeCell ref="G6:O11"/>
    <mergeCell ref="D7:E7"/>
    <mergeCell ref="D8:E8"/>
    <mergeCell ref="D9:E9"/>
    <mergeCell ref="D10:E10"/>
    <mergeCell ref="D11:E11"/>
    <mergeCell ref="Q6:V8"/>
    <mergeCell ref="Q10:V10"/>
    <mergeCell ref="A28:A38"/>
    <mergeCell ref="F2:O2"/>
    <mergeCell ref="Q2:R2"/>
    <mergeCell ref="S2:V2"/>
    <mergeCell ref="F3:O3"/>
    <mergeCell ref="Q3:R3"/>
    <mergeCell ref="S3:V3"/>
    <mergeCell ref="Q16:V19"/>
    <mergeCell ref="G17:O17"/>
    <mergeCell ref="G18:O19"/>
    <mergeCell ref="N21:P21"/>
    <mergeCell ref="Q21:R21"/>
    <mergeCell ref="S21:U21"/>
    <mergeCell ref="A5:A19"/>
    <mergeCell ref="D5:E5"/>
    <mergeCell ref="G5:O5"/>
  </mergeCells>
  <pageMargins left="0.25" right="0.25" top="0.75" bottom="0.75" header="0.3" footer="0.3"/>
  <pageSetup paperSize="9" scale="40" orientation="landscape" horizontalDpi="0" verticalDpi="0" copies="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8"/>
  <sheetViews>
    <sheetView workbookViewId="0">
      <selection activeCell="C8" sqref="C8"/>
    </sheetView>
  </sheetViews>
  <sheetFormatPr baseColWidth="10" defaultColWidth="10.6640625" defaultRowHeight="16"/>
  <cols>
    <col min="1" max="1" width="54.6640625" bestFit="1" customWidth="1"/>
    <col min="2" max="2" width="13" bestFit="1" customWidth="1"/>
    <col min="3" max="3" width="98.1640625" customWidth="1"/>
  </cols>
  <sheetData>
    <row r="1" spans="1:3" ht="19">
      <c r="A1" s="65" t="s">
        <v>73</v>
      </c>
      <c r="B1" s="66" t="s">
        <v>74</v>
      </c>
      <c r="C1" s="67" t="s">
        <v>75</v>
      </c>
    </row>
    <row r="2" spans="1:3" ht="34">
      <c r="A2" s="68" t="s">
        <v>0</v>
      </c>
      <c r="B2" s="69" t="s">
        <v>76</v>
      </c>
      <c r="C2" s="98" t="s">
        <v>206</v>
      </c>
    </row>
    <row r="3" spans="1:3">
      <c r="A3" s="68" t="s">
        <v>3</v>
      </c>
      <c r="B3" s="69" t="s">
        <v>77</v>
      </c>
      <c r="C3" s="69" t="s">
        <v>79</v>
      </c>
    </row>
    <row r="4" spans="1:3" ht="34">
      <c r="A4" s="68" t="s">
        <v>148</v>
      </c>
      <c r="B4" s="69" t="s">
        <v>149</v>
      </c>
      <c r="C4" s="98" t="s">
        <v>206</v>
      </c>
    </row>
    <row r="5" spans="1:3">
      <c r="A5" s="68" t="s">
        <v>143</v>
      </c>
      <c r="B5" s="69" t="s">
        <v>78</v>
      </c>
      <c r="C5" s="115" t="s">
        <v>209</v>
      </c>
    </row>
    <row r="6" spans="1:3" ht="34">
      <c r="A6" s="68" t="s">
        <v>8</v>
      </c>
      <c r="B6" s="69" t="s">
        <v>80</v>
      </c>
      <c r="C6" s="116" t="s">
        <v>206</v>
      </c>
    </row>
    <row r="7" spans="1:3" ht="34">
      <c r="A7" s="68" t="s">
        <v>9</v>
      </c>
      <c r="B7" s="69" t="s">
        <v>81</v>
      </c>
      <c r="C7" s="116" t="s">
        <v>206</v>
      </c>
    </row>
    <row r="8" spans="1:3">
      <c r="A8" s="68" t="s">
        <v>10</v>
      </c>
      <c r="B8" s="69" t="s">
        <v>82</v>
      </c>
      <c r="C8" s="115" t="s">
        <v>209</v>
      </c>
    </row>
    <row r="9" spans="1:3" ht="34">
      <c r="A9" s="68" t="s">
        <v>11</v>
      </c>
      <c r="B9" s="69" t="s">
        <v>83</v>
      </c>
      <c r="C9" s="98" t="s">
        <v>206</v>
      </c>
    </row>
    <row r="10" spans="1:3" ht="34">
      <c r="A10" s="68" t="s">
        <v>84</v>
      </c>
      <c r="B10" s="69" t="s">
        <v>85</v>
      </c>
      <c r="C10" s="98" t="s">
        <v>206</v>
      </c>
    </row>
    <row r="11" spans="1:3">
      <c r="A11" s="68" t="s">
        <v>86</v>
      </c>
      <c r="B11" s="69" t="s">
        <v>87</v>
      </c>
      <c r="C11" s="69" t="s">
        <v>79</v>
      </c>
    </row>
    <row r="12" spans="1:3" ht="34">
      <c r="A12" s="68" t="s">
        <v>88</v>
      </c>
      <c r="B12" s="69" t="s">
        <v>89</v>
      </c>
      <c r="C12" s="98" t="s">
        <v>206</v>
      </c>
    </row>
    <row r="13" spans="1:3" ht="34">
      <c r="A13" s="68" t="s">
        <v>90</v>
      </c>
      <c r="B13" s="69" t="s">
        <v>91</v>
      </c>
      <c r="C13" s="98" t="s">
        <v>206</v>
      </c>
    </row>
    <row r="14" spans="1:3" ht="34">
      <c r="A14" s="68" t="s">
        <v>146</v>
      </c>
      <c r="B14" s="69" t="s">
        <v>169</v>
      </c>
      <c r="C14" s="98" t="s">
        <v>206</v>
      </c>
    </row>
    <row r="15" spans="1:3" ht="34">
      <c r="A15" s="68" t="s">
        <v>92</v>
      </c>
      <c r="B15" s="69" t="s">
        <v>170</v>
      </c>
      <c r="C15" s="120" t="s">
        <v>215</v>
      </c>
    </row>
    <row r="16" spans="1:3" ht="34">
      <c r="A16" s="68" t="s">
        <v>93</v>
      </c>
      <c r="B16" s="69" t="s">
        <v>171</v>
      </c>
      <c r="C16" s="120" t="s">
        <v>215</v>
      </c>
    </row>
    <row r="17" spans="1:3">
      <c r="A17" s="68" t="s">
        <v>94</v>
      </c>
      <c r="B17" s="69" t="s">
        <v>172</v>
      </c>
      <c r="C17" s="69" t="s">
        <v>79</v>
      </c>
    </row>
    <row r="18" spans="1:3">
      <c r="A18" s="68" t="s">
        <v>95</v>
      </c>
      <c r="B18" s="69" t="s">
        <v>173</v>
      </c>
      <c r="C18" s="69" t="s">
        <v>79</v>
      </c>
    </row>
    <row r="19" spans="1:3" ht="34">
      <c r="A19" s="68" t="s">
        <v>39</v>
      </c>
      <c r="B19" s="69" t="s">
        <v>174</v>
      </c>
      <c r="C19" s="98" t="s">
        <v>206</v>
      </c>
    </row>
    <row r="20" spans="1:3">
      <c r="A20" s="68" t="s">
        <v>69</v>
      </c>
      <c r="B20" s="69" t="s">
        <v>202</v>
      </c>
      <c r="C20" s="115" t="s">
        <v>79</v>
      </c>
    </row>
    <row r="21" spans="1:3" ht="34">
      <c r="A21" s="68" t="s">
        <v>96</v>
      </c>
      <c r="B21" s="69" t="s">
        <v>203</v>
      </c>
      <c r="C21" s="117" t="s">
        <v>210</v>
      </c>
    </row>
    <row r="22" spans="1:3">
      <c r="A22" s="68" t="s">
        <v>70</v>
      </c>
      <c r="B22" s="69" t="s">
        <v>201</v>
      </c>
      <c r="C22" s="115" t="s">
        <v>79</v>
      </c>
    </row>
    <row r="23" spans="1:3" ht="34">
      <c r="A23" s="68" t="s">
        <v>97</v>
      </c>
      <c r="B23" s="69" t="s">
        <v>200</v>
      </c>
      <c r="C23" s="117" t="s">
        <v>210</v>
      </c>
    </row>
    <row r="24" spans="1:3">
      <c r="A24" s="68" t="s">
        <v>98</v>
      </c>
      <c r="B24" s="69" t="s">
        <v>175</v>
      </c>
      <c r="C24" s="69" t="s">
        <v>79</v>
      </c>
    </row>
    <row r="25" spans="1:3" ht="34">
      <c r="A25" s="68" t="s">
        <v>99</v>
      </c>
      <c r="B25" s="69" t="s">
        <v>138</v>
      </c>
      <c r="C25" s="98" t="s">
        <v>206</v>
      </c>
    </row>
    <row r="26" spans="1:3" ht="34">
      <c r="A26" s="68" t="s">
        <v>101</v>
      </c>
      <c r="B26" s="69" t="s">
        <v>139</v>
      </c>
      <c r="C26" s="116" t="s">
        <v>212</v>
      </c>
    </row>
    <row r="27" spans="1:3" ht="34">
      <c r="A27" s="68" t="s">
        <v>103</v>
      </c>
      <c r="B27" s="69" t="s">
        <v>100</v>
      </c>
      <c r="C27" s="98" t="s">
        <v>206</v>
      </c>
    </row>
    <row r="28" spans="1:3" ht="34">
      <c r="A28" s="68" t="s">
        <v>104</v>
      </c>
      <c r="B28" s="69" t="s">
        <v>102</v>
      </c>
      <c r="C28" s="116" t="s">
        <v>212</v>
      </c>
    </row>
    <row r="29" spans="1:3">
      <c r="A29" s="68" t="s">
        <v>105</v>
      </c>
      <c r="B29" s="69" t="s">
        <v>140</v>
      </c>
      <c r="C29" s="69" t="s">
        <v>79</v>
      </c>
    </row>
    <row r="30" spans="1:3">
      <c r="A30" s="68" t="s">
        <v>107</v>
      </c>
      <c r="B30" s="69" t="s">
        <v>141</v>
      </c>
      <c r="C30" s="69" t="s">
        <v>79</v>
      </c>
    </row>
    <row r="31" spans="1:3">
      <c r="A31" s="68" t="s">
        <v>109</v>
      </c>
      <c r="B31" s="69" t="s">
        <v>106</v>
      </c>
      <c r="C31" s="69" t="s">
        <v>79</v>
      </c>
    </row>
    <row r="32" spans="1:3">
      <c r="A32" s="68" t="s">
        <v>110</v>
      </c>
      <c r="B32" s="69" t="s">
        <v>108</v>
      </c>
      <c r="C32" s="69" t="s">
        <v>79</v>
      </c>
    </row>
    <row r="33" spans="1:3" ht="34">
      <c r="A33" s="68" t="s">
        <v>144</v>
      </c>
      <c r="B33" s="69" t="s">
        <v>137</v>
      </c>
      <c r="C33" s="98" t="s">
        <v>206</v>
      </c>
    </row>
    <row r="34" spans="1:3" ht="34">
      <c r="A34" s="68" t="s">
        <v>6</v>
      </c>
      <c r="B34" s="68" t="s">
        <v>111</v>
      </c>
      <c r="C34" s="98" t="s">
        <v>207</v>
      </c>
    </row>
    <row r="35" spans="1:3">
      <c r="A35" s="68" t="s">
        <v>112</v>
      </c>
      <c r="B35" s="69" t="s">
        <v>135</v>
      </c>
      <c r="C35" s="69" t="s">
        <v>79</v>
      </c>
    </row>
    <row r="36" spans="1:3" ht="34">
      <c r="A36" s="68" t="s">
        <v>22</v>
      </c>
      <c r="B36" s="69" t="s">
        <v>136</v>
      </c>
      <c r="C36" s="98" t="s">
        <v>206</v>
      </c>
    </row>
    <row r="37" spans="1:3" ht="34">
      <c r="A37" s="68" t="s">
        <v>113</v>
      </c>
      <c r="B37" s="69" t="s">
        <v>176</v>
      </c>
      <c r="C37" s="98" t="s">
        <v>206</v>
      </c>
    </row>
    <row r="38" spans="1:3" ht="34">
      <c r="A38" s="68" t="s">
        <v>114</v>
      </c>
      <c r="B38" s="69" t="s">
        <v>177</v>
      </c>
      <c r="C38" s="98" t="s">
        <v>206</v>
      </c>
    </row>
    <row r="39" spans="1:3" ht="34">
      <c r="A39" s="68" t="s">
        <v>115</v>
      </c>
      <c r="B39" s="69" t="s">
        <v>178</v>
      </c>
      <c r="C39" s="116" t="s">
        <v>213</v>
      </c>
    </row>
    <row r="40" spans="1:3" ht="34">
      <c r="A40" s="68" t="s">
        <v>116</v>
      </c>
      <c r="B40" s="69" t="s">
        <v>179</v>
      </c>
      <c r="C40" s="117" t="s">
        <v>211</v>
      </c>
    </row>
    <row r="41" spans="1:3">
      <c r="A41" s="68" t="s">
        <v>117</v>
      </c>
      <c r="B41" s="69" t="s">
        <v>180</v>
      </c>
      <c r="C41" s="69" t="s">
        <v>79</v>
      </c>
    </row>
    <row r="42" spans="1:3" ht="34">
      <c r="A42" s="68" t="s">
        <v>118</v>
      </c>
      <c r="B42" s="69" t="s">
        <v>181</v>
      </c>
      <c r="C42" s="117" t="s">
        <v>211</v>
      </c>
    </row>
    <row r="43" spans="1:3">
      <c r="A43" s="68" t="s">
        <v>119</v>
      </c>
      <c r="B43" s="69" t="s">
        <v>182</v>
      </c>
      <c r="C43" s="69" t="s">
        <v>79</v>
      </c>
    </row>
    <row r="44" spans="1:3">
      <c r="A44" s="68" t="s">
        <v>120</v>
      </c>
      <c r="B44" s="69" t="s">
        <v>183</v>
      </c>
      <c r="C44" s="69" t="s">
        <v>79</v>
      </c>
    </row>
    <row r="45" spans="1:3">
      <c r="A45" s="68" t="s">
        <v>121</v>
      </c>
      <c r="B45" s="69" t="s">
        <v>184</v>
      </c>
      <c r="C45" s="69" t="s">
        <v>79</v>
      </c>
    </row>
    <row r="46" spans="1:3">
      <c r="A46" s="68" t="s">
        <v>122</v>
      </c>
      <c r="B46" s="69" t="s">
        <v>185</v>
      </c>
      <c r="C46" s="69" t="s">
        <v>79</v>
      </c>
    </row>
    <row r="47" spans="1:3">
      <c r="A47" s="68" t="s">
        <v>123</v>
      </c>
      <c r="B47" s="69" t="s">
        <v>186</v>
      </c>
      <c r="C47" s="69" t="s">
        <v>79</v>
      </c>
    </row>
    <row r="48" spans="1:3">
      <c r="A48" s="68" t="s">
        <v>124</v>
      </c>
      <c r="B48" s="69" t="s">
        <v>187</v>
      </c>
      <c r="C48" s="69" t="s">
        <v>79</v>
      </c>
    </row>
    <row r="49" spans="1:3">
      <c r="A49" s="68" t="s">
        <v>125</v>
      </c>
      <c r="B49" s="69" t="s">
        <v>188</v>
      </c>
      <c r="C49" s="69" t="s">
        <v>79</v>
      </c>
    </row>
    <row r="50" spans="1:3" ht="34">
      <c r="A50" s="68" t="s">
        <v>126</v>
      </c>
      <c r="B50" s="69" t="s">
        <v>189</v>
      </c>
      <c r="C50" s="119" t="s">
        <v>214</v>
      </c>
    </row>
    <row r="51" spans="1:3">
      <c r="A51" s="68" t="s">
        <v>127</v>
      </c>
      <c r="B51" s="69" t="s">
        <v>190</v>
      </c>
      <c r="C51" s="69" t="s">
        <v>79</v>
      </c>
    </row>
    <row r="52" spans="1:3">
      <c r="A52" s="68" t="s">
        <v>128</v>
      </c>
      <c r="B52" s="69" t="s">
        <v>191</v>
      </c>
      <c r="C52" s="69" t="s">
        <v>79</v>
      </c>
    </row>
    <row r="53" spans="1:3">
      <c r="A53" s="68" t="s">
        <v>129</v>
      </c>
      <c r="B53" s="69" t="s">
        <v>192</v>
      </c>
      <c r="C53" s="69" t="s">
        <v>79</v>
      </c>
    </row>
    <row r="54" spans="1:3">
      <c r="A54" s="68" t="s">
        <v>130</v>
      </c>
      <c r="B54" s="69" t="s">
        <v>193</v>
      </c>
      <c r="C54" s="69" t="s">
        <v>79</v>
      </c>
    </row>
    <row r="55" spans="1:3">
      <c r="A55" s="68" t="s">
        <v>147</v>
      </c>
      <c r="B55" s="69" t="s">
        <v>142</v>
      </c>
      <c r="C55" s="69" t="s">
        <v>79</v>
      </c>
    </row>
    <row r="56" spans="1:3">
      <c r="A56" s="68" t="s">
        <v>7</v>
      </c>
      <c r="B56" s="69" t="s">
        <v>131</v>
      </c>
      <c r="C56" s="69" t="s">
        <v>79</v>
      </c>
    </row>
    <row r="57" spans="1:3">
      <c r="A57" s="68" t="s">
        <v>132</v>
      </c>
      <c r="B57" s="69" t="s">
        <v>133</v>
      </c>
      <c r="C57" s="115" t="s">
        <v>199</v>
      </c>
    </row>
    <row r="58" spans="1:3">
      <c r="A58" s="70" t="s">
        <v>4</v>
      </c>
      <c r="B58" s="71" t="s">
        <v>134</v>
      </c>
      <c r="C58" s="118" t="s">
        <v>199</v>
      </c>
    </row>
  </sheetData>
  <hyperlinks>
    <hyperlink ref="C21" r:id="rId1" display="https://project.nikkeibp.co.jp/atclppp/PPP/news/102800931/" xr:uid="{833F6C6C-7057-2240-993E-0B5CCBD39082}"/>
    <hyperlink ref="C23" r:id="rId2" display="https://project.nikkeibp.co.jp/atclppp/PPP/news/102800931/" xr:uid="{AAF80A97-137D-8649-BE45-A583483EDE08}"/>
    <hyperlink ref="C40" r:id="rId3" display="https://project.nikkeibp.co.jp/atclppp/PPP/news/102800931/" xr:uid="{0F324417-9690-0A4E-B568-A917D80823A6}"/>
    <hyperlink ref="C42" r:id="rId4" display="https://project.nikkeibp.co.jp/atclppp/PPP/news/102800931/" xr:uid="{A353AC4B-C30E-E743-A641-1B5E593FC8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Template</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2019-04-02T09:34:09Z</cp:lastPrinted>
  <dcterms:created xsi:type="dcterms:W3CDTF">2019-03-07T15:47:19Z</dcterms:created>
  <dcterms:modified xsi:type="dcterms:W3CDTF">2019-07-29T09:00:36Z</dcterms:modified>
</cp:coreProperties>
</file>